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activeTab="1"/>
  </bookViews>
  <sheets>
    <sheet name="1. ĐG 2021-2025" sheetId="7" r:id="rId1"/>
    <sheet name="2. KH 2026-2030" sheetId="8" r:id="rId2"/>
    <sheet name="3. Chương trình, Đề án" sheetId="4" r:id="rId3"/>
  </sheets>
  <definedNames>
    <definedName name="_Hlk212319563" localSheetId="2">'3. Chương trình, Đề án'!$B$17</definedName>
    <definedName name="_Hlk212319862" localSheetId="2">'3. Chương trình, Đề án'!$B$16</definedName>
    <definedName name="_Hlk212320072" localSheetId="2">'3. Chương trình, Đề án'!$B$19</definedName>
    <definedName name="_Hlk212320239" localSheetId="2">'3. Chương trình, Đề án'!$B$33</definedName>
    <definedName name="_Hlk212321180" localSheetId="2">'3. Chương trình, Đề án'!$B$26</definedName>
  </definedNames>
  <calcPr calcId="152511"/>
</workbook>
</file>

<file path=xl/calcChain.xml><?xml version="1.0" encoding="utf-8"?>
<calcChain xmlns="http://schemas.openxmlformats.org/spreadsheetml/2006/main">
  <c r="D27" i="7" l="1"/>
  <c r="E27" i="7"/>
  <c r="F27" i="7"/>
  <c r="G27" i="7"/>
  <c r="H27" i="7"/>
  <c r="I27" i="7"/>
  <c r="J27" i="7"/>
  <c r="K27" i="7"/>
  <c r="D37" i="7"/>
  <c r="E37" i="7"/>
  <c r="F37" i="7"/>
  <c r="G37" i="7"/>
  <c r="H37" i="7"/>
  <c r="I37" i="7"/>
  <c r="J37" i="7"/>
  <c r="K37" i="7"/>
</calcChain>
</file>

<file path=xl/sharedStrings.xml><?xml version="1.0" encoding="utf-8"?>
<sst xmlns="http://schemas.openxmlformats.org/spreadsheetml/2006/main" count="565" uniqueCount="260">
  <si>
    <t>Phụ lục I</t>
  </si>
  <si>
    <t>KẾT QUẢ THỰC HIỆN MỘT SỐ CHỈ TIÊU KINH TẾ - XÃ HỘI CHỦ YẾU GIAI ĐOẠN 2021-2025</t>
  </si>
  <si>
    <t>STT</t>
  </si>
  <si>
    <t>Chỉ tiêu</t>
  </si>
  <si>
    <t>Đơn vị</t>
  </si>
  <si>
    <t>Giai đoạn</t>
  </si>
  <si>
    <t>Kế hoạch 2021-2025</t>
  </si>
  <si>
    <r>
      <t xml:space="preserve">Đánh giá
</t>
    </r>
    <r>
      <rPr>
        <i/>
        <sz val="10"/>
        <color theme="1"/>
        <rFont val="Times New Roman"/>
        <family val="1"/>
      </rPr>
      <t>(Đạt/Vượt/Không đạt)</t>
    </r>
  </si>
  <si>
    <t>Cơ quan báo cáo</t>
  </si>
  <si>
    <t>2016-2020</t>
  </si>
  <si>
    <t>2021-2025</t>
  </si>
  <si>
    <t>A</t>
  </si>
  <si>
    <t>CÁC CHỈ TIÊU KT-XH CHỦ YẾU</t>
  </si>
  <si>
    <t>Tốc độ tăng trưởng kinh tế (GRDP) (bình quân giai đoạn)</t>
  </si>
  <si>
    <t>%</t>
  </si>
  <si>
    <t>Thống kê tỉnh, Sở Tài chính</t>
  </si>
  <si>
    <t>-</t>
  </si>
  <si>
    <t>Khu vực công nghiệp - xây dựng</t>
  </si>
  <si>
    <t>+</t>
  </si>
  <si>
    <t>Công nghiệp</t>
  </si>
  <si>
    <t>Xây dựng</t>
  </si>
  <si>
    <t>9,7</t>
  </si>
  <si>
    <t>Khu vực nông, lâm nghiệp và thủy sản</t>
  </si>
  <si>
    <t>2,5</t>
  </si>
  <si>
    <t>Khu vực dịch vụ</t>
  </si>
  <si>
    <t>6,5</t>
  </si>
  <si>
    <t>Chuyển dịch cơ cấu kinh tế (năm cuối)</t>
  </si>
  <si>
    <t>GRDP bình quân đầu người (năm cuối)</t>
  </si>
  <si>
    <t>Triệu đồng/người</t>
  </si>
  <si>
    <t>Thu nhập bình quân đầu người (năm cuối)</t>
  </si>
  <si>
    <t>Triệu đồng/năm</t>
  </si>
  <si>
    <t>Thu ngân sách địa phương</t>
  </si>
  <si>
    <t>Tổng thu ngân sách trên địa bàn (năm cuối)</t>
  </si>
  <si>
    <t>Tỷ đồng</t>
  </si>
  <si>
    <t>Thu nội địa</t>
  </si>
  <si>
    <t>Trong đó:</t>
  </si>
  <si>
    <t>Thu từ tiền sử dụng đất</t>
  </si>
  <si>
    <t>Thu từ xổ số kiến thiết</t>
  </si>
  <si>
    <t>Thu xuất nhập khẩu</t>
  </si>
  <si>
    <t>Thu NSĐP hưởng theo phân cấp</t>
  </si>
  <si>
    <t>Thu NSĐP hưởng 100%</t>
  </si>
  <si>
    <t>Thu NSĐP hưởng từ các khoản theo phân chia</t>
  </si>
  <si>
    <t>Kim ngạch xuất khẩu (năm cuối)</t>
  </si>
  <si>
    <t>Tỷ USD</t>
  </si>
  <si>
    <t>Sở Công Thương</t>
  </si>
  <si>
    <t>Giá trị sản xuất trên đơn vị diện tích (năm cuối)</t>
  </si>
  <si>
    <t>Triệu đồng/ha</t>
  </si>
  <si>
    <t>Sở Nông nghiệp và Môi trường</t>
  </si>
  <si>
    <t>Tổng vốn đầu tư thực hiện toàn xã hội (giai đoạn)</t>
  </si>
  <si>
    <t>Thống kê tỉnh</t>
  </si>
  <si>
    <t>Khu vực kinh tế nhà nước</t>
  </si>
  <si>
    <t>Khu vực kinh tế ngoài nhà nước</t>
  </si>
  <si>
    <t>Khu vực có vốn đầu tư trực tiếp nước ngoài</t>
  </si>
  <si>
    <t>Thành lập mới doanh nghiệp, đơn vị trực thuộc hàng năm (bình quân)</t>
  </si>
  <si>
    <t>DN, ĐVTT</t>
  </si>
  <si>
    <t>Sở Tài chính</t>
  </si>
  <si>
    <t>Số huyện đạt chuẩn nông thôn mới kiểu mẫu (năm cuối)</t>
  </si>
  <si>
    <t>Huyện</t>
  </si>
  <si>
    <t>Tỉnh đạt chuẩn nông thôn mới (năm cuối)</t>
  </si>
  <si>
    <t>Không đạt</t>
  </si>
  <si>
    <t>Đạt chuẩn</t>
  </si>
  <si>
    <t>Tỷ lệ đô thị hóa (năm cuối)</t>
  </si>
  <si>
    <t>40% trước sắp xếp; 20.58% sau sắp xếp ĐHVC</t>
  </si>
  <si>
    <t>Sở Xây dựng</t>
  </si>
  <si>
    <t>Tỷ lệ phường, thị trấn đạt chuẩn văn minh đô thị (năm cuối)</t>
  </si>
  <si>
    <t>Sở Văn hoá, Thể thao và Du lịch</t>
  </si>
  <si>
    <t>Tỷ lệ gia đình, thôn, tổ dân phố văn hóa (năm cuối)</t>
  </si>
  <si>
    <t>Tỷ lệ cơ quan, đơn vị đạt chuẩn văn hóa (năm cuối)</t>
  </si>
  <si>
    <t>Tỷ lệ xã đạt chuẩn văn hóa nông thôn mới (năm cuối)</t>
  </si>
  <si>
    <t>Giường bệnh/1 vạn dân (năm cuối)</t>
  </si>
  <si>
    <t>Giường bệnh</t>
  </si>
  <si>
    <t>Bác sĩ/1 vạn dân (năm cuối)</t>
  </si>
  <si>
    <t>Bác sĩ</t>
  </si>
  <si>
    <t>11,5</t>
  </si>
  <si>
    <t>Sở Y tế</t>
  </si>
  <si>
    <t>Tỷ lệ bao phủ bảo hiểm y tế (năm cuối)</t>
  </si>
  <si>
    <t>Tỷ lệ lao động qua đào tạo (năm cuối)</t>
  </si>
  <si>
    <t>Sở Nội vụ</t>
  </si>
  <si>
    <t>Giải quyết việc làm mới hàng năm (bình quân giai đoạn)</t>
  </si>
  <si>
    <t>Người</t>
  </si>
  <si>
    <t>Mức giảm tỷ lệ hộ nghèo (bình quân hàng năm)</t>
  </si>
  <si>
    <t>Tốc độ đổi mới công nghệ</t>
  </si>
  <si>
    <t>Sở Khoa học và Công nghệ</t>
  </si>
  <si>
    <t>TTHC có phát sinh hồ sơ được triển khai DVCTT mức độ 3, 4 (năm cuối)</t>
  </si>
  <si>
    <t>Tỷ lệ hồ sơ thuộc danh mục DVCTT mức độ 3, 4 được tiếp nhận và thụ lý (năm cuối)</t>
  </si>
  <si>
    <t>Tỷ lệ che phủ rừng (năm cuối)</t>
  </si>
  <si>
    <t>&gt;52</t>
  </si>
  <si>
    <t>Tỷ lệ chất thải rắn được phân loại, thu gom, xử lý đạt tiêu chuẩn (năm cuối)</t>
  </si>
  <si>
    <t>Tỷ lệ dân số đô thị sử dụng nước sạch (năm cuối)</t>
  </si>
  <si>
    <t>Tỷ lệ cấp xã vững mạnh toàn diện (năm cuối)</t>
  </si>
  <si>
    <t>Bộ Chỉ huy Quân sự tỉnh</t>
  </si>
  <si>
    <t>B</t>
  </si>
  <si>
    <t>CÁC CHỈ TIÊU KT-XH KHÁC</t>
  </si>
  <si>
    <t>Quy mô GRDP theo giá hiện hành đến năm cuối kỳ</t>
  </si>
  <si>
    <t>Chi ngân sách địa phương</t>
  </si>
  <si>
    <t>- Tổng chi cân đối ngân sách địa phương</t>
  </si>
  <si>
    <t>+ Chi đầu tư phát triển</t>
  </si>
  <si>
    <t>+ Chi thường xuyên (bao gồm chi cải cách tiền lương, sắp xếp bộ máy, tinh giản biên chế)</t>
  </si>
  <si>
    <t>Bội thu/Bội chi NSĐP</t>
  </si>
  <si>
    <t>Thứ hạng Chỉ số năng lực cạnh tranh cấp tỉnh (PCI)</t>
  </si>
  <si>
    <t>Thứ hạng Chỉ số hiệu quả quản trị và hành chính công cấp tỉnh (PAPI)</t>
  </si>
  <si>
    <t>Số doanh nghiệp đang hoạt động và kê khai thuế đến cuối kỳ báo cáo</t>
  </si>
  <si>
    <t>Doanh nghiệp</t>
  </si>
  <si>
    <t>Thuế tỉnh</t>
  </si>
  <si>
    <t>Về đầu tư FDI</t>
  </si>
  <si>
    <t>Sở Tài chính, Ban Quản lý Khu kinh tế</t>
  </si>
  <si>
    <t>- Số dự án còn hiệu lực luỹ kế đến cuối kỳ báo cáo</t>
  </si>
  <si>
    <t>Dự án</t>
  </si>
  <si>
    <t>- Vốn đầu tư thực hiện</t>
  </si>
  <si>
    <t>Triệu USD</t>
  </si>
  <si>
    <t>- Vốn đăng ký</t>
  </si>
  <si>
    <t>Dân số trung bình đến năm cuối kỳ</t>
  </si>
  <si>
    <t>Nghìn người</t>
  </si>
  <si>
    <t>Mật độ dân số đến năm cuối kỳ</t>
  </si>
  <si>
    <t>Người/Km2</t>
  </si>
  <si>
    <t>Lực lượng lao động từ 15 tuổi trở lên đến năm cuối kỳ</t>
  </si>
  <si>
    <t>Tỷ lệ lao động từ 15 tuổi trở lên đang làm việc so với tổng dân số</t>
  </si>
  <si>
    <t>Tỷ lệ lao động qua đào tạo có bằng cấp, chứng chỉ</t>
  </si>
  <si>
    <t>Tỷ lệ rác thải sinh hoạt (ở đô thị và nông thôn) được thu gom và xử lý</t>
  </si>
  <si>
    <t>Số xã đạt chuẩn nông thôn mới</t>
  </si>
  <si>
    <t>xã</t>
  </si>
  <si>
    <t>Tỷ lệ số xã đạt chuẩn nông thôn mới</t>
  </si>
  <si>
    <t>Xã</t>
  </si>
  <si>
    <t>Hộ nghèo theo chuẩn đa chiều</t>
  </si>
  <si>
    <t>Hộ</t>
  </si>
  <si>
    <t>Tỷ lệ hộ nghèo theo chuẩn nghèo đa chiều</t>
  </si>
  <si>
    <t>Một số chỉ tiêu đề xuất bổ sung</t>
  </si>
  <si>
    <t xml:space="preserve">Ghi chú: </t>
  </si>
  <si>
    <t>KẾ HOẠCH MỘT SỐ CHỈ TIÊU KINH TẾ - XÃ HỘI CHỦ YẾU GIAI ĐOẠN 2026-2030</t>
  </si>
  <si>
    <t>I</t>
  </si>
  <si>
    <t>II</t>
  </si>
  <si>
    <t>CHỈ TIÊU KTXH CHỦ YẾU</t>
  </si>
  <si>
    <t>Tốc độ tăng tổng sản phẩm trên địa bàn GRDP (bình quân)</t>
  </si>
  <si>
    <t>Công nghiệp và xây dựng</t>
  </si>
  <si>
    <t>Nông, lâm nghiệp và thủy sản</t>
  </si>
  <si>
    <t>Dịch vụ</t>
  </si>
  <si>
    <t>Cơ cấu GRDP (năm cuối)</t>
  </si>
  <si>
    <t>Tỷ trọng giá trị tăng thêm ngành công nghiệp chế biến, chế tạo trong GRDP (năm cuối)</t>
  </si>
  <si>
    <t>Giá trị sản phẩm nông, lâm nghiệp và thủy sản trên 1 ha đất sản xuất nông nghiệp, đất nuôi trồng thủy sản (năm cuối)</t>
  </si>
  <si>
    <t>Trị giá hàng hóa xuất khẩu (năm cuối)</t>
  </si>
  <si>
    <t>Tốc độ tăng thu ngân sách nhà nước bình quân (giai đoạn)</t>
  </si>
  <si>
    <t>Vốn đầu tư thực hiện trên địa bàn (giai đoạn)</t>
  </si>
  <si>
    <t>Doanh nghiệp hoạt động trong nền kinh tế</t>
  </si>
  <si>
    <t>Tỷ trọng giá trị tăng thêm của kinh tế số trong GRDP (năm cuối)</t>
  </si>
  <si>
    <t>Xếp hạng hoạt động chính quyền số so với cả nước (năm cuối)</t>
  </si>
  <si>
    <t>Chỉ số phát triển con người (HDI) (năm cuối)</t>
  </si>
  <si>
    <t>Trường đạt chuẩn quốc gia (năm cuối)</t>
  </si>
  <si>
    <t>Trường mầm non, tiểu học, trung học cơ sở đạt chuẩn quốc gia</t>
  </si>
  <si>
    <t>Trường trung học phổ thông công lập đạt chuẩn quốc gia</t>
  </si>
  <si>
    <t>Cơ sở giáo dục nghề nghiệp đạt chuẩn quốc gia</t>
  </si>
  <si>
    <t>Phổ cập giáo dục mầm non cho trẻ em từ 3 đến 5 tuổi</t>
  </si>
  <si>
    <t>Số người trong độ tuổi hoàn thành cấp trung học phổ thông và tương đương (năm cuối)</t>
  </si>
  <si>
    <t>Người dân được khám sức khỏe định kỳ hoặc khám sàng lọc miễn phí ít nhất mỗi năm 01 lần</t>
  </si>
  <si>
    <t>Số bác sỹ/trạm y tế (cuối năm 2027)</t>
  </si>
  <si>
    <t>Số bác sỹ và số giường bệnh trên 1 vạn dân (năm cuối)</t>
  </si>
  <si>
    <t>Số bác sỹ trên 1 vạn dân</t>
  </si>
  <si>
    <t>Số giường bệnh trên 1 vạn dân</t>
  </si>
  <si>
    <t>Tỷ lệ bao phủ bảo hiểm y tế, lực lượng lao động trong độ tuổi tham gia bảo hiểm xã hội (năm cuối)</t>
  </si>
  <si>
    <t>Tỷ lệ bao phủ bảo hiểm y tế</t>
  </si>
  <si>
    <t>Tỷ lệ lực lượng lao động trong độ tuổi tham gia bảo hiểm xã hội</t>
  </si>
  <si>
    <t>Tỷ lệ lao động đã qua đào tạo (năm cuối)</t>
  </si>
  <si>
    <t>Mức giảm tỷ lệ hộ nghèo đa chiều (bình quân giai đoạn)</t>
  </si>
  <si>
    <t>Tỷ lệ dân số nông thôn sử dụng nước sạch đáp ứng quy chuẩn (năm cuối)</t>
  </si>
  <si>
    <t>Tỷ lệ chất thải rắn sinh hoạt được thu gom, xử lý (năm cuối)</t>
  </si>
  <si>
    <t>Xã, phường đạt chuẩn an toàn về an ninh trật tự, cơ sở vững mạnh toàn diện đáp ứng yêu cầu về quốc phòng, an ninh trong tình hình mới (năm cuối)</t>
  </si>
  <si>
    <t>Tỷ lệ xã, phường đạt chuẩn an toàn về an ninh trật tự</t>
  </si>
  <si>
    <t>Tỷ lệ xã, phường đạt chuẩn cơ sở vững mạnh toàn diện đáp ứng yêu cầu về quốc phòng, an ninh trong tình hình mới</t>
  </si>
  <si>
    <t>Tỷ lệ xã, phường không ma túy (năm cuối)</t>
  </si>
  <si>
    <t>- Tổng thu NSNN trên địa bàn</t>
  </si>
  <si>
    <t>+ Thu nội địa</t>
  </si>
  <si>
    <t>- Thu NSĐP hưởng theo phân cấp</t>
  </si>
  <si>
    <t>+ Thu NSĐP hưởng 100%</t>
  </si>
  <si>
    <t>+ Thu NSĐP hưởng từ các khoản theo phân chia</t>
  </si>
  <si>
    <t>triệu đồng</t>
  </si>
  <si>
    <t>tỷ USD</t>
  </si>
  <si>
    <t>tỷ đồng</t>
  </si>
  <si>
    <t>Bác sỹ/trạm y tế</t>
  </si>
  <si>
    <t>Bác sỹ</t>
  </si>
  <si>
    <t>Thực hiện 2016-2020</t>
  </si>
  <si>
    <t>59/63</t>
  </si>
  <si>
    <t>0.77 (với 262 trạm y tế)</t>
  </si>
  <si>
    <t>Ước TH giai đoạn 2021-2025</t>
  </si>
  <si>
    <t>23/63</t>
  </si>
  <si>
    <t>(15-17/34)</t>
  </si>
  <si>
    <t>40% (trước sắp xếp); 
20.58% (sau sắp xếp)</t>
  </si>
  <si>
    <t>2.94 (sau khi sắp xếp thành 70 trạm y tế)</t>
  </si>
  <si>
    <t>Dự kiến giai đoạn 2026-2030</t>
  </si>
  <si>
    <t>18,000-20,000</t>
  </si>
  <si>
    <t>15-20</t>
  </si>
  <si>
    <t>15/34</t>
  </si>
  <si>
    <t xml:space="preserve"> &gt; 90</t>
  </si>
  <si>
    <t>&gt; 80</t>
  </si>
  <si>
    <t>Cơ quan chủ trì theo dõi, đánh giá, báo cáo</t>
  </si>
  <si>
    <t>Sở Công Thương, Thống kê tỉnh</t>
  </si>
  <si>
    <t>Sở Tài chính, Thuế tỉnh, Chi cục Hải quan Khu vực XI</t>
  </si>
  <si>
    <t>Sở Khoa học và Công nghệ, Thống kê tỉnh</t>
  </si>
  <si>
    <t>Sở Khoa học 
và Công nghệ</t>
  </si>
  <si>
    <t>Sở Giáo dục và Đào tạo</t>
  </si>
  <si>
    <t xml:space="preserve">Sở Y tế </t>
  </si>
  <si>
    <t>Bảo hiểm xã hội tỉnh</t>
  </si>
  <si>
    <t>Công an tỉnh</t>
  </si>
  <si>
    <t>Kỳ báo cáo</t>
  </si>
  <si>
    <t>…</t>
  </si>
  <si>
    <t>….</t>
  </si>
  <si>
    <t>Đề án</t>
  </si>
  <si>
    <t>Đề án đảm bảo an ninh nông thôn, đô thị phục vụ phát triển kinh tế, xã hội tỉnh Hà Tĩnh giai đoạn 2026-2030</t>
  </si>
  <si>
    <t>Đề án “Xây dựng xã, phường không ma túy trên địa bàn tỉnh giai đoạn 2026-2030”</t>
  </si>
  <si>
    <t>Đề án “Nâng cao năng lực thực hiện nhiệm vụ phòng thủ dân sự, ứng phó sự cố, thiên tai và tìm kiếm cứu nạn của lực lượng Bộ đội địa phương, dân quân tự vệ, dự bị động viên tỉnh Hà Tĩnh giai đoạn 2026 - 2030”</t>
  </si>
  <si>
    <t>Đề án “Tổ chức xây dựng lực lượng, huấn luyện, hoạt động và bảo đảm chế độ chính sách cho dân quân tự vệ trên địa bàn tỉnh Hà Tĩnh, giai đoạn 2026 - 2030”</t>
  </si>
  <si>
    <t>Đề án Chuyển đổi số trên địa bàn tỉnh Hà Tĩnh giai đoạn 2026-2030</t>
  </si>
  <si>
    <t>Đề án phát triển doanh nghiệp công nghệ số trên địa bàn tỉnh</t>
  </si>
  <si>
    <t>Sở Tư pháp</t>
  </si>
  <si>
    <t>Đề án đổi mới, nâng cao chất lượng công tác xây dựng, tổ chức thi hành pháp luật trên địa bàn tỉnh</t>
  </si>
  <si>
    <t>Đề án hỗ trợ người lao động tham gia bảo hiểm xã hội tự nguyện</t>
  </si>
  <si>
    <t>Đề án phát triển nguồn nhân lực tỉnh Hà Tĩnh giai đoạn 2026-2030</t>
  </si>
  <si>
    <t>Đề án khám sức khỏe định kỳ hoặc khám sàng lọc miễn phí cho người dân Hà Tĩnh giai đoạn 2026 -2030</t>
  </si>
  <si>
    <t xml:space="preserve">Đề án nâng cao năng lực hệ thống Y tế dự phòng trên địa bàn tỉnh Hà Tĩnh giai đoạn 2026 - 2030 </t>
  </si>
  <si>
    <t>Chương trình hành động</t>
  </si>
  <si>
    <t>Chương trình hành động thực hiện Nghị quyết của Bộ Chính trị về một số giải pháp đột phá, tăng cường bảo vệ, chăm sóc và nâng cao sức khỏe Nhân dân</t>
  </si>
  <si>
    <t xml:space="preserve">Sở Giáo dục và Đào tạo </t>
  </si>
  <si>
    <t>Chương trình hành động thực hiện Nghị quyết của Bộ Chính trị về đột phá phát triển giáo dục và đào tạo</t>
  </si>
  <si>
    <t>Đề án phát triển các ngành công nghiệp văn hóa tỉnh Hà Tĩnh</t>
  </si>
  <si>
    <t xml:space="preserve">Đề án tăng cường năng lực phân loại, thu gom, vận chuyển và xử lý chất thải rắn sinh hoạt </t>
  </si>
  <si>
    <t>Đề án xây dựng nông thôn mới và giảm nghèo bền vững giai đoạn 2026-2030</t>
  </si>
  <si>
    <t>Đề án phát triển nông nghiệp, nông thôn và hỗ trợ hoạt động bảo vệ môi trường trên địa bàn tỉnh giai đoạn 2026-2030</t>
  </si>
  <si>
    <t>Chương trình</t>
  </si>
  <si>
    <t>Chương trình phát triển đô thị tỉnh Hà Tĩnh đến năm 2030</t>
  </si>
  <si>
    <t>Đề án phát triển công nghiệp hỗ trợ, chế biến chế tạo tỉnh Hà Tĩnh đến năm 2030 và những năm tiếp theo</t>
  </si>
  <si>
    <t>Nghị quyết</t>
  </si>
  <si>
    <t>Ban Quản lý Khu kinh tế tỉnh</t>
  </si>
  <si>
    <t>Nghị quyết về phát triển các khu kinh tế, khu công nghiệp và cụm công nghiệp đến năm 2030 và những năm tiếp theo</t>
  </si>
  <si>
    <t>Trung tâm Phát triển Quỹ đất tỉnh</t>
  </si>
  <si>
    <t xml:space="preserve">Đề án phát triển quỹ đất tỉnh Hà Tĩnh giai đoạn 2025-2030 </t>
  </si>
  <si>
    <t>Đề án phát triển doanh nghiệp Hà Tĩnh đến năm 2030</t>
  </si>
  <si>
    <t>Chủ trương xây dựng Đề án thành lập Khu thương mại tự do Vũng Áng</t>
  </si>
  <si>
    <t>Đề án mở rộng Khu kinh tế Vũng Áng được Thủ tướng Chính phủ phê duyệt</t>
  </si>
  <si>
    <t>Đồ án</t>
  </si>
  <si>
    <t>Đồ án điều chỉnh Quy hoạch chung xây dựng Khu kinh tế Vũng Áng đến năm 2050</t>
  </si>
  <si>
    <t>Kế hoạch</t>
  </si>
  <si>
    <t>Kế hoạch tài chính, ngân sách nhà nước 5 năm giai đoạn 2026-2030</t>
  </si>
  <si>
    <t>Kế hoạch đầu tư công trung hạn giai đoạn 2026-2030</t>
  </si>
  <si>
    <t>Kế hoạch phát triển kinh tế xã hội 5 năm giai đoạn 2026-2030</t>
  </si>
  <si>
    <t>Rà soát, cập nhật, điều chỉnh Quy hoạch tỉnh</t>
  </si>
  <si>
    <t>HÌNH THỨC VĂN BẢN</t>
  </si>
  <si>
    <t>CẤP TRÌNH</t>
  </si>
  <si>
    <t>THỜI GIAN TRÌNH</t>
  </si>
  <si>
    <t>CƠ QUAN PHỐI HỢP</t>
  </si>
  <si>
    <t>CƠ QUAN CHỦ TRÌ</t>
  </si>
  <si>
    <t>TÊN ĐỀ ÁN/CHƯƠNG TRÌNH</t>
  </si>
  <si>
    <t>DỰ KIẾN DANH MỤC CÁC CHƯƠNG TRÌNH, ĐỀ ÁN QUAN TRỌNG, TRỌNG ĐIỂM GIAI ĐOẠN 2026-2030</t>
  </si>
  <si>
    <t>Phụ lục III</t>
  </si>
  <si>
    <t>Phụ lục II</t>
  </si>
  <si>
    <t>Sở Tài chính, Thuế tỉnh</t>
  </si>
  <si>
    <t>- Đề xuất các chỉ tiêu bổ sung (nếu có)</t>
  </si>
  <si>
    <t>- Các chỉ tiêu KTXH khác (Chỉ tiêu theo yêu cầu của Bộ Tài chính - nội dung bôi màu vàng):  Đề nghị các đơn vị rà soát, cung cấp thông tin, số liệu, đánh giá.</t>
  </si>
  <si>
    <t xml:space="preserve">- Số liệu kế hoạch các chỉ tiêu KTXH chủ yếu đã được cập nhật từ văn kiện Đại hội đại biểu Đảng bộ tỉnh lần thứ XX, nhiệm kỳ 2025-2030; </t>
  </si>
  <si>
    <t>- Các chỉ tiêu KTXH khác (Chỉ tiêu theo yêu cầu của Bộ Tài chính - nội dung bôi màu vàng):  Đề nghị các đơn vị rà soát, cung cấp kết quả đạt được (giai đoạn 2016 -2020, 
giai đoạn 2021-2025), đề xuất kế hoạch chỉ tiêu giai đoạn 2026-2030 và kỳ báo cáo.</t>
  </si>
  <si>
    <t>- Số liệu kết quả thực hiện chỉ tiêu KTXH chủ yếu đã được cập nhật từ văn kiện Đại hội đại biểu Đảng bộ tỉnh lần thứ XX, nhiệm kỳ 2025-2030;</t>
  </si>
  <si>
    <r>
      <rPr>
        <b/>
        <i/>
        <sz val="12"/>
        <color rgb="FFFF0000"/>
        <rFont val="Times New Roman"/>
        <family val="1"/>
      </rPr>
      <t>Ghi chú:</t>
    </r>
    <r>
      <rPr>
        <sz val="12"/>
        <color rgb="FFFF0000"/>
        <rFont val="Times New Roman"/>
        <family val="1"/>
      </rPr>
      <t xml:space="preserve"> 
- Các Chương trình, đề án trên được cập nhật từ Dự thảo Chương trình hành động của Ban chấp hành Đảng bộ tỉnh thực hiện Nghị quyết Đại hội đại biểu Đảng bộ tỉnh lần thứ XX, nhiệm kỳ 2025 - 2030. 
- Yêu cầu: Các cơ quan, đơn vị căn cứ chức năng, nhiệm vụ rà soát bổ sung thông tin (nội dung bôi vàng); đồng thời tiếp tục đề xuất các chương trình, đề án trọng tâm, trọng điểm giai đoạn 2026-2030. </t>
    </r>
  </si>
  <si>
    <t>g</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</si>
</sst>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15" x14ac:knownFonts="1">
    <font>
      <sz val="11"/>
      <color theme="1"/>
      <name val="Calibri"/>
      <family val="2"/>
      <scheme val="minor"/>
    </font>
    <font>
      <sz val="11"/>
      <color theme="1"/>
      <name val="Calibri"/>
      <family val="2"/>
      <scheme val="minor"/>
    </font>
    <font>
      <b/>
      <sz val="12"/>
      <color theme="1"/>
      <name val="Times New Roman"/>
      <family val="1"/>
      <charset val="163"/>
    </font>
    <font>
      <sz val="11"/>
      <color theme="1"/>
      <name val="Times New Roman"/>
      <family val="1"/>
    </font>
    <font>
      <b/>
      <sz val="10"/>
      <color theme="1"/>
      <name val="Times New Roman"/>
      <family val="1"/>
    </font>
    <font>
      <i/>
      <sz val="10"/>
      <color theme="1"/>
      <name val="Times New Roman"/>
      <family val="1"/>
    </font>
    <font>
      <sz val="10"/>
      <color theme="1"/>
      <name val="Times New Roman"/>
      <family val="1"/>
    </font>
    <font>
      <sz val="12"/>
      <color theme="1"/>
      <name val="Times New Roman"/>
      <family val="1"/>
    </font>
    <font>
      <sz val="10"/>
      <color rgb="FF000000"/>
      <name val="Times New Roman"/>
      <family val="1"/>
    </font>
    <font>
      <sz val="11"/>
      <color theme="1"/>
      <name val="Arial"/>
      <family val="2"/>
    </font>
    <font>
      <b/>
      <sz val="14"/>
      <color theme="1"/>
      <name val="Times New Roman"/>
      <family val="1"/>
    </font>
    <font>
      <b/>
      <i/>
      <sz val="12"/>
      <color rgb="FFFF0000"/>
      <name val="Times New Roman"/>
      <family val="1"/>
    </font>
    <font>
      <sz val="12"/>
      <color rgb="FFFF0000"/>
      <name val="Times New Roman"/>
      <family val="1"/>
    </font>
    <font>
      <sz val="12"/>
      <color rgb="FFFF0000"/>
      <name val="Calibri"/>
      <family val="2"/>
      <scheme val="minor"/>
    </font>
    <font>
      <sz val="10"/>
      <color rgb="FFFF0000"/>
      <name val="Times New Roman"/>
      <family val="1"/>
    </font>
  </fonts>
  <fills count="4">
    <fill>
      <patternFill patternType="none"/>
    </fill>
    <fill>
      <patternFill patternType="gray125"/>
    </fill>
    <fill>
      <patternFill patternType="solid">
        <fgColor rgb="FFFFFF00"/>
        <bgColor indexed="64"/>
      </patternFill>
    </fill>
    <fill>
      <patternFill patternType="solid">
        <fgColor theme="5"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103">
    <xf numFmtId="0" fontId="0" fillId="0" borderId="0" xfId="0"/>
    <xf numFmtId="0" fontId="0" fillId="0" borderId="0" xfId="0" applyAlignment="1">
      <alignment horizontal="center" vertical="center" wrapText="1"/>
    </xf>
    <xf numFmtId="0" fontId="3" fillId="0" borderId="0" xfId="0" applyFont="1" applyAlignment="1">
      <alignment horizontal="center"/>
    </xf>
    <xf numFmtId="0" fontId="0" fillId="0" borderId="0" xfId="0" applyAlignment="1">
      <alignment horizontal="center" vertical="center"/>
    </xf>
    <xf numFmtId="0" fontId="4"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right" vertical="center" wrapText="1"/>
    </xf>
    <xf numFmtId="0" fontId="6" fillId="0" borderId="1" xfId="0" applyFont="1" applyFill="1" applyBorder="1" applyAlignment="1">
      <alignment horizontal="center"/>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right" vertical="center" wrapText="1"/>
    </xf>
    <xf numFmtId="0" fontId="6" fillId="0" borderId="1" xfId="0" quotePrefix="1" applyFont="1" applyBorder="1" applyAlignment="1">
      <alignment horizontal="center" vertical="center" wrapText="1"/>
    </xf>
    <xf numFmtId="164" fontId="6" fillId="0" borderId="1" xfId="1" applyNumberFormat="1" applyFont="1" applyBorder="1" applyAlignment="1">
      <alignment horizontal="right" vertical="center" wrapText="1"/>
    </xf>
    <xf numFmtId="0" fontId="6" fillId="2" borderId="1" xfId="0" applyFont="1" applyFill="1" applyBorder="1" applyAlignment="1">
      <alignment horizontal="center" vertical="center" wrapText="1"/>
    </xf>
    <xf numFmtId="0" fontId="5" fillId="2" borderId="1" xfId="0" applyFont="1" applyFill="1" applyBorder="1" applyAlignment="1">
      <alignment vertical="center" wrapText="1"/>
    </xf>
    <xf numFmtId="164" fontId="6" fillId="2" borderId="1" xfId="1" applyNumberFormat="1" applyFont="1" applyFill="1" applyBorder="1" applyAlignment="1">
      <alignment horizontal="right" vertical="center" wrapText="1"/>
    </xf>
    <xf numFmtId="0" fontId="6" fillId="2" borderId="1" xfId="0" applyFont="1" applyFill="1" applyBorder="1" applyAlignment="1">
      <alignment vertical="center" wrapText="1"/>
    </xf>
    <xf numFmtId="164" fontId="6" fillId="0" borderId="1" xfId="0" applyNumberFormat="1" applyFont="1" applyBorder="1" applyAlignment="1">
      <alignment horizontal="right" vertical="center" wrapText="1"/>
    </xf>
    <xf numFmtId="0" fontId="6" fillId="2" borderId="1" xfId="0" applyFont="1" applyFill="1" applyBorder="1" applyAlignment="1">
      <alignment horizontal="center"/>
    </xf>
    <xf numFmtId="0" fontId="6" fillId="2" borderId="1" xfId="0" quotePrefix="1" applyFont="1" applyFill="1" applyBorder="1" applyAlignment="1">
      <alignment horizontal="center" vertical="center" wrapText="1"/>
    </xf>
    <xf numFmtId="0" fontId="6" fillId="0" borderId="1" xfId="0" applyFont="1" applyBorder="1" applyAlignment="1">
      <alignment horizontal="center" vertical="center"/>
    </xf>
    <xf numFmtId="0" fontId="4" fillId="0" borderId="1" xfId="0" applyFont="1" applyBorder="1" applyAlignment="1">
      <alignment horizontal="center"/>
    </xf>
    <xf numFmtId="0" fontId="4" fillId="0" borderId="1" xfId="0" applyFont="1" applyFill="1" applyBorder="1" applyAlignment="1">
      <alignment vertical="center" wrapText="1"/>
    </xf>
    <xf numFmtId="0" fontId="6" fillId="0" borderId="1" xfId="0" applyFont="1" applyBorder="1"/>
    <xf numFmtId="0" fontId="6" fillId="2" borderId="1" xfId="0" applyFont="1" applyFill="1" applyBorder="1" applyAlignment="1">
      <alignment horizontal="center" vertical="center"/>
    </xf>
    <xf numFmtId="0" fontId="6" fillId="2" borderId="1" xfId="0" applyFont="1" applyFill="1" applyBorder="1" applyAlignment="1">
      <alignment wrapText="1"/>
    </xf>
    <xf numFmtId="0" fontId="6" fillId="2" borderId="1" xfId="0" applyFont="1" applyFill="1" applyBorder="1"/>
    <xf numFmtId="0" fontId="6" fillId="2" borderId="1" xfId="0" applyFont="1" applyFill="1" applyBorder="1" applyAlignment="1">
      <alignment vertical="center"/>
    </xf>
    <xf numFmtId="0" fontId="3" fillId="0" borderId="0" xfId="0" applyFont="1"/>
    <xf numFmtId="0" fontId="3" fillId="0" borderId="0" xfId="0" applyFont="1" applyAlignment="1">
      <alignment horizontal="center" vertical="center"/>
    </xf>
    <xf numFmtId="0" fontId="3" fillId="0" borderId="0" xfId="0" applyFont="1" applyAlignment="1">
      <alignment horizontal="center" vertical="center" wrapText="1"/>
    </xf>
    <xf numFmtId="0" fontId="0" fillId="0" borderId="0" xfId="0" applyAlignment="1">
      <alignment horizontal="center"/>
    </xf>
    <xf numFmtId="0" fontId="6" fillId="0" borderId="1" xfId="0" applyFont="1" applyBorder="1" applyAlignment="1">
      <alignment horizontal="center"/>
    </xf>
    <xf numFmtId="0" fontId="4"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6" fillId="0" borderId="1" xfId="0" applyFont="1" applyBorder="1" applyAlignment="1">
      <alignment horizontal="justify" vertical="center" wrapText="1"/>
    </xf>
    <xf numFmtId="0" fontId="5" fillId="0" borderId="1" xfId="0" applyFont="1" applyBorder="1" applyAlignment="1">
      <alignment horizontal="justify" vertical="center" wrapText="1"/>
    </xf>
    <xf numFmtId="0" fontId="7" fillId="0" borderId="0" xfId="0" applyFont="1" applyAlignment="1">
      <alignment horizontal="center" vertical="center"/>
    </xf>
    <xf numFmtId="3" fontId="6" fillId="0" borderId="1" xfId="0" applyNumberFormat="1" applyFont="1" applyBorder="1" applyAlignment="1">
      <alignment horizontal="center" vertical="center"/>
    </xf>
    <xf numFmtId="0" fontId="6" fillId="0" borderId="1" xfId="0" applyFont="1" applyBorder="1" applyAlignment="1">
      <alignment vertical="center"/>
    </xf>
    <xf numFmtId="0" fontId="7" fillId="0" borderId="0" xfId="0" applyFont="1"/>
    <xf numFmtId="0" fontId="7" fillId="0" borderId="0" xfId="0" applyFont="1" applyAlignment="1">
      <alignment horizontal="center"/>
    </xf>
    <xf numFmtId="0" fontId="6" fillId="0" borderId="1" xfId="0" applyFont="1" applyBorder="1" applyAlignment="1">
      <alignment wrapText="1"/>
    </xf>
    <xf numFmtId="0" fontId="2" fillId="0" borderId="0" xfId="0" applyFont="1" applyAlignment="1">
      <alignment vertical="center"/>
    </xf>
    <xf numFmtId="0" fontId="2" fillId="0" borderId="0" xfId="0" applyFont="1" applyAlignment="1">
      <alignment vertical="center" wrapText="1"/>
    </xf>
    <xf numFmtId="0" fontId="0" fillId="0" borderId="0" xfId="0" applyAlignment="1">
      <alignment wrapText="1"/>
    </xf>
    <xf numFmtId="0" fontId="0" fillId="0" borderId="0" xfId="0" applyFill="1"/>
    <xf numFmtId="0" fontId="6" fillId="2" borderId="1" xfId="0" applyFont="1" applyFill="1" applyBorder="1" applyAlignment="1">
      <alignment horizontal="left"/>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center" wrapText="1"/>
    </xf>
    <xf numFmtId="0" fontId="9" fillId="0" borderId="0" xfId="0" applyFont="1" applyAlignment="1">
      <alignment vertical="center" wrapText="1"/>
    </xf>
    <xf numFmtId="0" fontId="4" fillId="0" borderId="1" xfId="0" applyFont="1" applyBorder="1" applyAlignment="1">
      <alignment horizontal="center" vertical="center" wrapText="1"/>
    </xf>
    <xf numFmtId="0" fontId="10" fillId="0" borderId="0" xfId="0" applyFont="1" applyAlignment="1"/>
    <xf numFmtId="0" fontId="6"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0" fontId="6" fillId="0" borderId="1" xfId="0" quotePrefix="1" applyFont="1" applyBorder="1" applyAlignment="1">
      <alignment horizontal="center" vertical="center"/>
    </xf>
    <xf numFmtId="0" fontId="6" fillId="0" borderId="1" xfId="0" applyFont="1" applyFill="1" applyBorder="1" applyAlignment="1">
      <alignment vertical="center" wrapText="1"/>
    </xf>
    <xf numFmtId="0" fontId="11" fillId="0" borderId="0" xfId="0" applyFont="1" applyFill="1" applyBorder="1" applyAlignment="1">
      <alignment vertical="center" wrapText="1"/>
    </xf>
    <xf numFmtId="0" fontId="12" fillId="0" borderId="0" xfId="0" applyFont="1" applyAlignment="1">
      <alignment horizontal="center" vertical="center"/>
    </xf>
    <xf numFmtId="0" fontId="12" fillId="0" borderId="0" xfId="0" applyFont="1"/>
    <xf numFmtId="0" fontId="12" fillId="0" borderId="0" xfId="0" applyFont="1" applyAlignment="1">
      <alignment horizontal="center" vertical="center" wrapText="1"/>
    </xf>
    <xf numFmtId="0" fontId="12" fillId="0" borderId="0" xfId="0" quotePrefix="1" applyFont="1"/>
    <xf numFmtId="0" fontId="13" fillId="0" borderId="0" xfId="0" applyFont="1"/>
    <xf numFmtId="0" fontId="13" fillId="0" borderId="0" xfId="0" applyFont="1" applyAlignment="1">
      <alignment horizontal="center" vertical="center" wrapText="1"/>
    </xf>
    <xf numFmtId="0" fontId="12" fillId="0" borderId="0" xfId="0" applyFont="1" applyAlignment="1">
      <alignment horizontal="center"/>
    </xf>
    <xf numFmtId="0" fontId="12" fillId="0" borderId="0" xfId="0" quotePrefix="1" applyFont="1" applyAlignment="1"/>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4" fillId="3" borderId="1"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3" borderId="1" xfId="0" applyFont="1" applyFill="1" applyBorder="1" applyAlignment="1">
      <alignment horizontal="center" vertical="center"/>
    </xf>
    <xf numFmtId="0" fontId="12" fillId="0" borderId="0" xfId="0" quotePrefix="1" applyFont="1" applyAlignment="1">
      <alignment horizontal="left"/>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12" fillId="0" borderId="0" xfId="0" quotePrefix="1" applyFont="1" applyAlignment="1">
      <alignment horizontal="left" wrapText="1"/>
    </xf>
    <xf numFmtId="0" fontId="6" fillId="2" borderId="1" xfId="0" applyFont="1" applyFill="1" applyBorder="1" applyAlignment="1">
      <alignment horizontal="center" vertical="center"/>
    </xf>
    <xf numFmtId="0" fontId="6" fillId="0" borderId="1" xfId="0" applyFont="1" applyBorder="1" applyAlignment="1">
      <alignment horizontal="justify" vertical="center" wrapText="1"/>
    </xf>
    <xf numFmtId="0" fontId="6" fillId="0" borderId="1" xfId="0" applyFont="1" applyBorder="1" applyAlignment="1">
      <alignment horizontal="center"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10" fillId="0" borderId="0" xfId="0" applyFont="1" applyAlignment="1">
      <alignment horizontal="center" vertical="center"/>
    </xf>
    <xf numFmtId="0" fontId="12" fillId="0" borderId="0" xfId="0" applyFont="1" applyFill="1" applyBorder="1" applyAlignment="1">
      <alignment horizontal="left" vertical="center" wrapText="1"/>
    </xf>
    <xf numFmtId="0" fontId="14" fillId="0" borderId="0" xfId="0" applyFont="1" applyFill="1" applyBorder="1" applyAlignment="1">
      <alignment horizontal="left" vertical="center" wrapText="1"/>
    </xf>
  </cellXfs>
  <cellStyles count="2">
    <cellStyle name="Comma" xfId="1" builtinId="3"/>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265044</xdr:colOff>
      <xdr:row>36</xdr:row>
      <xdr:rowOff>91109</xdr:rowOff>
    </xdr:from>
    <xdr:to>
      <xdr:col>5</xdr:col>
      <xdr:colOff>417444</xdr:colOff>
      <xdr:row>36</xdr:row>
      <xdr:rowOff>272084</xdr:rowOff>
    </xdr:to>
    <xdr:pic>
      <xdr:nvPicPr>
        <xdr:cNvPr id="2" name="Picture 1"/>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313044" y="6949109"/>
          <a:ext cx="1524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323021</xdr:colOff>
      <xdr:row>38</xdr:row>
      <xdr:rowOff>140804</xdr:rowOff>
    </xdr:from>
    <xdr:to>
      <xdr:col>5</xdr:col>
      <xdr:colOff>475421</xdr:colOff>
      <xdr:row>38</xdr:row>
      <xdr:rowOff>217004</xdr:rowOff>
    </xdr:to>
    <xdr:pic>
      <xdr:nvPicPr>
        <xdr:cNvPr id="3" name="Picture 2"/>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371021" y="7379804"/>
          <a:ext cx="152400" cy="47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9"/>
  <sheetViews>
    <sheetView zoomScale="85" zoomScaleNormal="85" workbookViewId="0">
      <pane ySplit="5" topLeftCell="A69" activePane="bottomLeft" state="frozen"/>
      <selection pane="bottomLeft" activeCell="D93" sqref="D93"/>
    </sheetView>
  </sheetViews>
  <sheetFormatPr defaultRowHeight="15" x14ac:dyDescent="0.25"/>
  <cols>
    <col min="1" max="1" width="7" style="2" customWidth="1"/>
    <col min="2" max="2" width="29.7109375" customWidth="1"/>
    <col min="3" max="3" width="12.42578125" style="3" bestFit="1" customWidth="1"/>
    <col min="4" max="9" width="10.5703125" bestFit="1" customWidth="1"/>
    <col min="10" max="10" width="19.28515625" customWidth="1"/>
    <col min="11" max="11" width="10.140625" customWidth="1"/>
    <col min="12" max="12" width="18.42578125" customWidth="1"/>
    <col min="13" max="13" width="19.28515625" style="1" customWidth="1"/>
  </cols>
  <sheetData>
    <row r="1" spans="1:13" ht="15.75" x14ac:dyDescent="0.25">
      <c r="A1" s="72" t="s">
        <v>0</v>
      </c>
      <c r="B1" s="72"/>
      <c r="C1" s="72"/>
      <c r="D1" s="72"/>
      <c r="E1" s="72"/>
      <c r="F1" s="72"/>
      <c r="G1" s="72"/>
      <c r="H1" s="72"/>
      <c r="I1" s="72"/>
      <c r="J1" s="72"/>
      <c r="K1" s="72"/>
      <c r="L1" s="72"/>
    </row>
    <row r="2" spans="1:13" ht="18.75" customHeight="1" x14ac:dyDescent="0.25">
      <c r="A2" s="73" t="s">
        <v>1</v>
      </c>
      <c r="B2" s="73"/>
      <c r="C2" s="73"/>
      <c r="D2" s="73"/>
      <c r="E2" s="73"/>
      <c r="F2" s="73"/>
      <c r="G2" s="73"/>
      <c r="H2" s="73"/>
      <c r="I2" s="73"/>
      <c r="J2" s="73"/>
      <c r="K2" s="73"/>
      <c r="L2" s="73"/>
    </row>
    <row r="4" spans="1:13" ht="30.75" customHeight="1" x14ac:dyDescent="0.25">
      <c r="A4" s="74" t="s">
        <v>2</v>
      </c>
      <c r="B4" s="74" t="s">
        <v>3</v>
      </c>
      <c r="C4" s="74" t="s">
        <v>4</v>
      </c>
      <c r="D4" s="78"/>
      <c r="E4" s="78"/>
      <c r="F4" s="78"/>
      <c r="G4" s="78"/>
      <c r="H4" s="78"/>
      <c r="I4" s="78" t="s">
        <v>5</v>
      </c>
      <c r="J4" s="78"/>
      <c r="K4" s="74" t="s">
        <v>6</v>
      </c>
      <c r="L4" s="74" t="s">
        <v>7</v>
      </c>
      <c r="M4" s="74" t="s">
        <v>8</v>
      </c>
    </row>
    <row r="5" spans="1:13" x14ac:dyDescent="0.25">
      <c r="A5" s="74"/>
      <c r="B5" s="74"/>
      <c r="C5" s="74"/>
      <c r="D5" s="57">
        <v>2021</v>
      </c>
      <c r="E5" s="57">
        <v>2022</v>
      </c>
      <c r="F5" s="57">
        <v>2023</v>
      </c>
      <c r="G5" s="57">
        <v>2024</v>
      </c>
      <c r="H5" s="57">
        <v>2025</v>
      </c>
      <c r="I5" s="57" t="s">
        <v>9</v>
      </c>
      <c r="J5" s="57" t="s">
        <v>10</v>
      </c>
      <c r="K5" s="74"/>
      <c r="L5" s="74"/>
      <c r="M5" s="74"/>
    </row>
    <row r="6" spans="1:13" x14ac:dyDescent="0.25">
      <c r="A6" s="4" t="s">
        <v>11</v>
      </c>
      <c r="B6" s="75" t="s">
        <v>12</v>
      </c>
      <c r="C6" s="76"/>
      <c r="D6" s="76"/>
      <c r="E6" s="76"/>
      <c r="F6" s="76"/>
      <c r="G6" s="76"/>
      <c r="H6" s="76"/>
      <c r="I6" s="76"/>
      <c r="J6" s="76"/>
      <c r="K6" s="76"/>
      <c r="L6" s="76"/>
      <c r="M6" s="77"/>
    </row>
    <row r="7" spans="1:13" ht="25.5" x14ac:dyDescent="0.25">
      <c r="A7" s="5">
        <v>1</v>
      </c>
      <c r="B7" s="6" t="s">
        <v>13</v>
      </c>
      <c r="C7" s="5" t="s">
        <v>14</v>
      </c>
      <c r="D7" s="7">
        <v>6.11</v>
      </c>
      <c r="E7" s="7">
        <v>1.82</v>
      </c>
      <c r="F7" s="7">
        <v>8.17</v>
      </c>
      <c r="G7" s="7">
        <v>7.48</v>
      </c>
      <c r="H7" s="7">
        <v>8.6999999999999993</v>
      </c>
      <c r="I7" s="7">
        <v>5</v>
      </c>
      <c r="J7" s="7">
        <v>6.4</v>
      </c>
      <c r="K7" s="7">
        <v>10</v>
      </c>
      <c r="L7" s="8"/>
      <c r="M7" s="6"/>
    </row>
    <row r="8" spans="1:13" x14ac:dyDescent="0.25">
      <c r="A8" s="5" t="s">
        <v>16</v>
      </c>
      <c r="B8" s="6" t="s">
        <v>17</v>
      </c>
      <c r="C8" s="5" t="s">
        <v>14</v>
      </c>
      <c r="D8" s="7">
        <v>10.3</v>
      </c>
      <c r="E8" s="7">
        <v>-6.5</v>
      </c>
      <c r="F8" s="7">
        <v>11.2</v>
      </c>
      <c r="G8" s="7">
        <v>8.1999999999999993</v>
      </c>
      <c r="H8" s="7">
        <v>11.15</v>
      </c>
      <c r="I8" s="7">
        <v>9.8000000000000007</v>
      </c>
      <c r="J8" s="7">
        <v>6.6</v>
      </c>
      <c r="K8" s="7">
        <v>15</v>
      </c>
      <c r="L8" s="8"/>
      <c r="M8" s="6"/>
    </row>
    <row r="9" spans="1:13" x14ac:dyDescent="0.25">
      <c r="A9" s="9" t="s">
        <v>18</v>
      </c>
      <c r="B9" s="10" t="s">
        <v>19</v>
      </c>
      <c r="C9" s="9" t="s">
        <v>14</v>
      </c>
      <c r="D9" s="11">
        <v>12.8</v>
      </c>
      <c r="E9" s="11">
        <v>-11.7</v>
      </c>
      <c r="F9" s="11">
        <v>9.6999999999999993</v>
      </c>
      <c r="G9" s="11">
        <v>6.5</v>
      </c>
      <c r="H9" s="11">
        <v>14.77</v>
      </c>
      <c r="I9" s="11">
        <v>29.7</v>
      </c>
      <c r="J9" s="11">
        <v>6</v>
      </c>
      <c r="K9" s="11">
        <v>16</v>
      </c>
      <c r="L9" s="8"/>
      <c r="M9" s="6"/>
    </row>
    <row r="10" spans="1:13" x14ac:dyDescent="0.25">
      <c r="A10" s="9" t="s">
        <v>18</v>
      </c>
      <c r="B10" s="10" t="s">
        <v>20</v>
      </c>
      <c r="C10" s="9" t="s">
        <v>14</v>
      </c>
      <c r="D10" s="11">
        <v>-1</v>
      </c>
      <c r="E10" s="11">
        <v>20.2</v>
      </c>
      <c r="F10" s="11">
        <v>16.8</v>
      </c>
      <c r="G10" s="11">
        <v>14.1</v>
      </c>
      <c r="H10" s="11">
        <v>1.01</v>
      </c>
      <c r="I10" s="11">
        <v>-14.8</v>
      </c>
      <c r="J10" s="11">
        <v>9.9</v>
      </c>
      <c r="K10" s="11" t="s">
        <v>21</v>
      </c>
      <c r="L10" s="8"/>
      <c r="M10" s="6"/>
    </row>
    <row r="11" spans="1:13" ht="25.5" x14ac:dyDescent="0.25">
      <c r="A11" s="5" t="s">
        <v>16</v>
      </c>
      <c r="B11" s="6" t="s">
        <v>22</v>
      </c>
      <c r="C11" s="5" t="s">
        <v>14</v>
      </c>
      <c r="D11" s="7">
        <v>5.5</v>
      </c>
      <c r="E11" s="7">
        <v>1.2</v>
      </c>
      <c r="F11" s="7">
        <v>3</v>
      </c>
      <c r="G11" s="7">
        <v>3.8</v>
      </c>
      <c r="H11" s="7">
        <v>2.8</v>
      </c>
      <c r="I11" s="7">
        <v>2</v>
      </c>
      <c r="J11" s="7">
        <v>3.3</v>
      </c>
      <c r="K11" s="7" t="s">
        <v>23</v>
      </c>
      <c r="L11" s="8"/>
      <c r="M11" s="6"/>
    </row>
    <row r="12" spans="1:13" x14ac:dyDescent="0.25">
      <c r="A12" s="5" t="s">
        <v>16</v>
      </c>
      <c r="B12" s="6" t="s">
        <v>24</v>
      </c>
      <c r="C12" s="5" t="s">
        <v>14</v>
      </c>
      <c r="D12" s="7">
        <v>0.5</v>
      </c>
      <c r="E12" s="7">
        <v>10.199999999999999</v>
      </c>
      <c r="F12" s="7">
        <v>6.9</v>
      </c>
      <c r="G12" s="7">
        <v>8.1</v>
      </c>
      <c r="H12" s="7">
        <v>7.5</v>
      </c>
      <c r="I12" s="7">
        <v>3.7</v>
      </c>
      <c r="J12" s="7">
        <v>6.6</v>
      </c>
      <c r="K12" s="7" t="s">
        <v>25</v>
      </c>
      <c r="L12" s="8"/>
      <c r="M12" s="6"/>
    </row>
    <row r="13" spans="1:13" ht="25.5" x14ac:dyDescent="0.25">
      <c r="A13" s="5">
        <v>2</v>
      </c>
      <c r="B13" s="6" t="s">
        <v>26</v>
      </c>
      <c r="C13" s="5"/>
      <c r="D13" s="7">
        <v>100</v>
      </c>
      <c r="E13" s="7">
        <v>100</v>
      </c>
      <c r="F13" s="7">
        <v>100</v>
      </c>
      <c r="G13" s="7">
        <v>100</v>
      </c>
      <c r="H13" s="7">
        <v>100</v>
      </c>
      <c r="I13" s="7">
        <v>100</v>
      </c>
      <c r="J13" s="7">
        <v>100</v>
      </c>
      <c r="K13" s="7">
        <v>100</v>
      </c>
      <c r="L13" s="8"/>
      <c r="M13" s="6"/>
    </row>
    <row r="14" spans="1:13" x14ac:dyDescent="0.25">
      <c r="A14" s="5" t="s">
        <v>16</v>
      </c>
      <c r="B14" s="6" t="s">
        <v>17</v>
      </c>
      <c r="C14" s="5" t="s">
        <v>14</v>
      </c>
      <c r="D14" s="7">
        <v>44.9</v>
      </c>
      <c r="E14" s="7">
        <v>41.8</v>
      </c>
      <c r="F14" s="7">
        <v>41.8</v>
      </c>
      <c r="G14" s="7">
        <v>41.3</v>
      </c>
      <c r="H14" s="7">
        <v>40.6</v>
      </c>
      <c r="I14" s="7">
        <v>41.9</v>
      </c>
      <c r="J14" s="7">
        <v>40.6</v>
      </c>
      <c r="K14" s="7">
        <v>57</v>
      </c>
      <c r="L14" s="8"/>
      <c r="M14" s="6"/>
    </row>
    <row r="15" spans="1:13" x14ac:dyDescent="0.25">
      <c r="A15" s="9" t="s">
        <v>18</v>
      </c>
      <c r="B15" s="10" t="s">
        <v>19</v>
      </c>
      <c r="C15" s="9" t="s">
        <v>14</v>
      </c>
      <c r="D15" s="11">
        <v>37.9</v>
      </c>
      <c r="E15" s="11">
        <v>33.200000000000003</v>
      </c>
      <c r="F15" s="11">
        <v>32.6</v>
      </c>
      <c r="G15" s="11">
        <v>31.7</v>
      </c>
      <c r="H15" s="11">
        <v>31.6</v>
      </c>
      <c r="I15" s="11">
        <v>34.6</v>
      </c>
      <c r="J15" s="11">
        <v>31.6</v>
      </c>
      <c r="K15" s="11">
        <v>48</v>
      </c>
      <c r="L15" s="8"/>
      <c r="M15" s="6"/>
    </row>
    <row r="16" spans="1:13" x14ac:dyDescent="0.25">
      <c r="A16" s="9" t="s">
        <v>18</v>
      </c>
      <c r="B16" s="10" t="s">
        <v>20</v>
      </c>
      <c r="C16" s="9" t="s">
        <v>14</v>
      </c>
      <c r="D16" s="11">
        <v>6.9</v>
      </c>
      <c r="E16" s="11">
        <v>8.6</v>
      </c>
      <c r="F16" s="11">
        <v>9.1999999999999993</v>
      </c>
      <c r="G16" s="11">
        <v>9.6</v>
      </c>
      <c r="H16" s="11">
        <v>8.9</v>
      </c>
      <c r="I16" s="11">
        <v>7.2</v>
      </c>
      <c r="J16" s="11">
        <v>8.9</v>
      </c>
      <c r="K16" s="11">
        <v>9</v>
      </c>
      <c r="L16" s="8"/>
      <c r="M16" s="6"/>
    </row>
    <row r="17" spans="1:13" ht="25.5" x14ac:dyDescent="0.25">
      <c r="A17" s="5" t="s">
        <v>16</v>
      </c>
      <c r="B17" s="6" t="s">
        <v>22</v>
      </c>
      <c r="C17" s="5" t="s">
        <v>14</v>
      </c>
      <c r="D17" s="7">
        <v>15.3</v>
      </c>
      <c r="E17" s="7">
        <v>14.7</v>
      </c>
      <c r="F17" s="7">
        <v>14.2</v>
      </c>
      <c r="G17" s="7">
        <v>14.1</v>
      </c>
      <c r="H17" s="7">
        <v>13.6</v>
      </c>
      <c r="I17" s="7">
        <v>15.9</v>
      </c>
      <c r="J17" s="7">
        <v>13.6</v>
      </c>
      <c r="K17" s="7">
        <v>9</v>
      </c>
      <c r="L17" s="8"/>
      <c r="M17" s="6"/>
    </row>
    <row r="18" spans="1:13" x14ac:dyDescent="0.25">
      <c r="A18" s="5" t="s">
        <v>16</v>
      </c>
      <c r="B18" s="6" t="s">
        <v>24</v>
      </c>
      <c r="C18" s="5" t="s">
        <v>14</v>
      </c>
      <c r="D18" s="7">
        <v>39.799999999999997</v>
      </c>
      <c r="E18" s="7">
        <v>43.5</v>
      </c>
      <c r="F18" s="7">
        <v>44</v>
      </c>
      <c r="G18" s="7">
        <v>44.6</v>
      </c>
      <c r="H18" s="7">
        <v>45.8</v>
      </c>
      <c r="I18" s="7">
        <v>42.2</v>
      </c>
      <c r="J18" s="7">
        <v>45.8</v>
      </c>
      <c r="K18" s="7">
        <v>34</v>
      </c>
      <c r="L18" s="8"/>
      <c r="M18" s="6"/>
    </row>
    <row r="19" spans="1:13" ht="25.5" x14ac:dyDescent="0.25">
      <c r="A19" s="5">
        <v>3</v>
      </c>
      <c r="B19" s="6" t="s">
        <v>27</v>
      </c>
      <c r="C19" s="5" t="s">
        <v>28</v>
      </c>
      <c r="D19" s="7">
        <v>68.900000000000006</v>
      </c>
      <c r="E19" s="7">
        <v>72.099999999999994</v>
      </c>
      <c r="F19" s="7">
        <v>77</v>
      </c>
      <c r="G19" s="7">
        <v>83</v>
      </c>
      <c r="H19" s="7">
        <v>94</v>
      </c>
      <c r="I19" s="7">
        <v>64</v>
      </c>
      <c r="J19" s="7">
        <v>94</v>
      </c>
      <c r="K19" s="7">
        <v>110</v>
      </c>
      <c r="L19" s="8"/>
      <c r="M19" s="6"/>
    </row>
    <row r="20" spans="1:13" ht="25.5" x14ac:dyDescent="0.25">
      <c r="A20" s="5">
        <v>4</v>
      </c>
      <c r="B20" s="6" t="s">
        <v>29</v>
      </c>
      <c r="C20" s="5" t="s">
        <v>30</v>
      </c>
      <c r="D20" s="7">
        <v>35.799999999999997</v>
      </c>
      <c r="E20" s="7">
        <v>41.8</v>
      </c>
      <c r="F20" s="7">
        <v>45.7</v>
      </c>
      <c r="G20" s="7">
        <v>51.57</v>
      </c>
      <c r="H20" s="7">
        <v>57.26</v>
      </c>
      <c r="I20" s="7">
        <v>39</v>
      </c>
      <c r="J20" s="7">
        <v>57.26</v>
      </c>
      <c r="K20" s="7">
        <v>70</v>
      </c>
      <c r="L20" s="8"/>
      <c r="M20" s="6"/>
    </row>
    <row r="21" spans="1:13" ht="15" customHeight="1" x14ac:dyDescent="0.25">
      <c r="A21" s="5">
        <v>5</v>
      </c>
      <c r="B21" s="6" t="s">
        <v>31</v>
      </c>
      <c r="C21" s="5"/>
      <c r="D21" s="7"/>
      <c r="E21" s="7"/>
      <c r="F21" s="7"/>
      <c r="G21" s="7"/>
      <c r="H21" s="7"/>
      <c r="I21" s="7"/>
      <c r="J21" s="7"/>
      <c r="K21" s="7"/>
      <c r="L21" s="8"/>
      <c r="M21" s="59"/>
    </row>
    <row r="22" spans="1:13" ht="25.5" x14ac:dyDescent="0.25">
      <c r="A22" s="12" t="s">
        <v>16</v>
      </c>
      <c r="B22" s="6" t="s">
        <v>32</v>
      </c>
      <c r="C22" s="5" t="s">
        <v>33</v>
      </c>
      <c r="D22" s="13">
        <v>16890</v>
      </c>
      <c r="E22" s="13">
        <v>18018</v>
      </c>
      <c r="F22" s="13">
        <v>17924</v>
      </c>
      <c r="G22" s="13">
        <v>17900</v>
      </c>
      <c r="H22" s="13">
        <v>17800</v>
      </c>
      <c r="I22" s="13">
        <v>12702</v>
      </c>
      <c r="J22" s="13">
        <v>17800</v>
      </c>
      <c r="K22" s="13">
        <v>28000</v>
      </c>
      <c r="L22" s="8"/>
      <c r="M22" s="59"/>
    </row>
    <row r="23" spans="1:13" x14ac:dyDescent="0.25">
      <c r="A23" s="12" t="s">
        <v>18</v>
      </c>
      <c r="B23" s="6" t="s">
        <v>34</v>
      </c>
      <c r="C23" s="5" t="s">
        <v>33</v>
      </c>
      <c r="D23" s="13">
        <v>9324</v>
      </c>
      <c r="E23" s="13">
        <v>8769</v>
      </c>
      <c r="F23" s="13">
        <v>9180</v>
      </c>
      <c r="G23" s="13">
        <v>9600</v>
      </c>
      <c r="H23" s="13">
        <v>8800</v>
      </c>
      <c r="I23" s="13">
        <v>7988</v>
      </c>
      <c r="J23" s="13">
        <v>8800</v>
      </c>
      <c r="K23" s="13">
        <v>16000</v>
      </c>
      <c r="L23" s="8"/>
      <c r="M23" s="59"/>
    </row>
    <row r="24" spans="1:13" x14ac:dyDescent="0.25">
      <c r="A24" s="14"/>
      <c r="B24" s="15" t="s">
        <v>35</v>
      </c>
      <c r="C24" s="14"/>
      <c r="D24" s="16"/>
      <c r="E24" s="16"/>
      <c r="F24" s="16"/>
      <c r="G24" s="16"/>
      <c r="H24" s="16"/>
      <c r="I24" s="16"/>
      <c r="J24" s="16"/>
      <c r="K24" s="16"/>
      <c r="L24" s="8"/>
      <c r="M24" s="69" t="s">
        <v>252</v>
      </c>
    </row>
    <row r="25" spans="1:13" x14ac:dyDescent="0.25">
      <c r="A25" s="14"/>
      <c r="B25" s="17" t="s">
        <v>36</v>
      </c>
      <c r="C25" s="14"/>
      <c r="D25" s="16"/>
      <c r="E25" s="16"/>
      <c r="F25" s="16"/>
      <c r="G25" s="16"/>
      <c r="H25" s="16"/>
      <c r="I25" s="16"/>
      <c r="J25" s="16"/>
      <c r="K25" s="16"/>
      <c r="L25" s="8"/>
      <c r="M25" s="70"/>
    </row>
    <row r="26" spans="1:13" x14ac:dyDescent="0.25">
      <c r="A26" s="14"/>
      <c r="B26" s="17" t="s">
        <v>37</v>
      </c>
      <c r="C26" s="14"/>
      <c r="D26" s="16"/>
      <c r="E26" s="16"/>
      <c r="F26" s="16"/>
      <c r="G26" s="16"/>
      <c r="H26" s="16"/>
      <c r="I26" s="16"/>
      <c r="J26" s="16"/>
      <c r="K26" s="16"/>
      <c r="L26" s="8"/>
      <c r="M26" s="70"/>
    </row>
    <row r="27" spans="1:13" x14ac:dyDescent="0.25">
      <c r="A27" s="12" t="s">
        <v>18</v>
      </c>
      <c r="B27" s="6" t="s">
        <v>38</v>
      </c>
      <c r="C27" s="5" t="s">
        <v>33</v>
      </c>
      <c r="D27" s="18">
        <f t="shared" ref="D27:K27" si="0">D22-D23</f>
        <v>7566</v>
      </c>
      <c r="E27" s="18">
        <f t="shared" si="0"/>
        <v>9249</v>
      </c>
      <c r="F27" s="18">
        <f t="shared" si="0"/>
        <v>8744</v>
      </c>
      <c r="G27" s="18">
        <f t="shared" si="0"/>
        <v>8300</v>
      </c>
      <c r="H27" s="18">
        <f t="shared" si="0"/>
        <v>9000</v>
      </c>
      <c r="I27" s="18">
        <f t="shared" si="0"/>
        <v>4714</v>
      </c>
      <c r="J27" s="18">
        <f t="shared" si="0"/>
        <v>9000</v>
      </c>
      <c r="K27" s="18">
        <f t="shared" si="0"/>
        <v>12000</v>
      </c>
      <c r="L27" s="8"/>
      <c r="M27" s="70"/>
    </row>
    <row r="28" spans="1:13" x14ac:dyDescent="0.25">
      <c r="A28" s="19"/>
      <c r="B28" s="17" t="s">
        <v>39</v>
      </c>
      <c r="C28" s="14"/>
      <c r="D28" s="16"/>
      <c r="E28" s="20"/>
      <c r="F28" s="16"/>
      <c r="G28" s="16"/>
      <c r="H28" s="16"/>
      <c r="I28" s="16"/>
      <c r="J28" s="16"/>
      <c r="K28" s="16"/>
      <c r="L28" s="8"/>
      <c r="M28" s="70"/>
    </row>
    <row r="29" spans="1:13" x14ac:dyDescent="0.25">
      <c r="A29" s="20"/>
      <c r="B29" s="15" t="s">
        <v>35</v>
      </c>
      <c r="C29" s="14"/>
      <c r="D29" s="16"/>
      <c r="E29" s="16"/>
      <c r="F29" s="16"/>
      <c r="G29" s="16"/>
      <c r="H29" s="16"/>
      <c r="I29" s="16"/>
      <c r="J29" s="16"/>
      <c r="K29" s="16"/>
      <c r="L29" s="8"/>
      <c r="M29" s="70"/>
    </row>
    <row r="30" spans="1:13" x14ac:dyDescent="0.25">
      <c r="A30" s="20"/>
      <c r="B30" s="17" t="s">
        <v>40</v>
      </c>
      <c r="C30" s="14"/>
      <c r="D30" s="16"/>
      <c r="E30" s="16"/>
      <c r="F30" s="16"/>
      <c r="G30" s="16"/>
      <c r="H30" s="16"/>
      <c r="I30" s="16"/>
      <c r="J30" s="16"/>
      <c r="K30" s="16"/>
      <c r="L30" s="8"/>
      <c r="M30" s="70"/>
    </row>
    <row r="31" spans="1:13" ht="25.5" x14ac:dyDescent="0.25">
      <c r="A31" s="20"/>
      <c r="B31" s="17" t="s">
        <v>41</v>
      </c>
      <c r="C31" s="14"/>
      <c r="D31" s="16"/>
      <c r="E31" s="16"/>
      <c r="F31" s="16"/>
      <c r="G31" s="16"/>
      <c r="H31" s="16"/>
      <c r="I31" s="16"/>
      <c r="J31" s="16"/>
      <c r="K31" s="16"/>
      <c r="L31" s="8"/>
      <c r="M31" s="71"/>
    </row>
    <row r="32" spans="1:13" x14ac:dyDescent="0.25">
      <c r="A32" s="5">
        <v>6</v>
      </c>
      <c r="B32" s="6" t="s">
        <v>42</v>
      </c>
      <c r="C32" s="5" t="s">
        <v>43</v>
      </c>
      <c r="D32" s="7">
        <v>2</v>
      </c>
      <c r="E32" s="7">
        <v>1.8</v>
      </c>
      <c r="F32" s="7">
        <v>2.4</v>
      </c>
      <c r="G32" s="7">
        <v>2.4</v>
      </c>
      <c r="H32" s="7">
        <v>2.5</v>
      </c>
      <c r="I32" s="7">
        <v>1.2</v>
      </c>
      <c r="J32" s="7">
        <v>2.5</v>
      </c>
      <c r="K32" s="7">
        <v>2</v>
      </c>
      <c r="L32" s="8"/>
      <c r="M32" s="56"/>
    </row>
    <row r="33" spans="1:13" ht="25.5" x14ac:dyDescent="0.25">
      <c r="A33" s="5">
        <v>7</v>
      </c>
      <c r="B33" s="6" t="s">
        <v>45</v>
      </c>
      <c r="C33" s="5" t="s">
        <v>46</v>
      </c>
      <c r="D33" s="7">
        <v>94.3</v>
      </c>
      <c r="E33" s="7">
        <v>95.8</v>
      </c>
      <c r="F33" s="7">
        <v>98.3</v>
      </c>
      <c r="G33" s="7">
        <v>100.5</v>
      </c>
      <c r="H33" s="7">
        <v>103</v>
      </c>
      <c r="I33" s="7">
        <v>85</v>
      </c>
      <c r="J33" s="7">
        <v>103</v>
      </c>
      <c r="K33" s="7">
        <v>130</v>
      </c>
      <c r="L33" s="8"/>
      <c r="M33" s="56"/>
    </row>
    <row r="34" spans="1:13" ht="25.5" x14ac:dyDescent="0.25">
      <c r="A34" s="5">
        <v>8</v>
      </c>
      <c r="B34" s="6" t="s">
        <v>48</v>
      </c>
      <c r="C34" s="5" t="s">
        <v>33</v>
      </c>
      <c r="D34" s="13">
        <v>28452</v>
      </c>
      <c r="E34" s="13">
        <v>39400</v>
      </c>
      <c r="F34" s="13">
        <v>51900</v>
      </c>
      <c r="G34" s="13">
        <v>57736</v>
      </c>
      <c r="H34" s="13">
        <v>56000</v>
      </c>
      <c r="I34" s="13">
        <v>158955</v>
      </c>
      <c r="J34" s="13">
        <v>233488</v>
      </c>
      <c r="K34" s="13">
        <v>220000</v>
      </c>
      <c r="L34" s="8"/>
      <c r="M34" s="6"/>
    </row>
    <row r="35" spans="1:13" x14ac:dyDescent="0.25">
      <c r="A35" s="5" t="s">
        <v>16</v>
      </c>
      <c r="B35" s="6" t="s">
        <v>50</v>
      </c>
      <c r="C35" s="5" t="s">
        <v>33</v>
      </c>
      <c r="D35" s="13">
        <v>8346</v>
      </c>
      <c r="E35" s="13">
        <v>9248</v>
      </c>
      <c r="F35" s="13">
        <v>13362</v>
      </c>
      <c r="G35" s="13">
        <v>24308</v>
      </c>
      <c r="H35" s="13">
        <v>15500</v>
      </c>
      <c r="I35" s="13">
        <v>29699</v>
      </c>
      <c r="J35" s="13">
        <v>70764</v>
      </c>
      <c r="K35" s="13">
        <v>39500</v>
      </c>
      <c r="L35" s="8"/>
      <c r="M35" s="6"/>
    </row>
    <row r="36" spans="1:13" x14ac:dyDescent="0.25">
      <c r="A36" s="5" t="s">
        <v>16</v>
      </c>
      <c r="B36" s="6" t="s">
        <v>51</v>
      </c>
      <c r="C36" s="5" t="s">
        <v>33</v>
      </c>
      <c r="D36" s="13">
        <v>17500</v>
      </c>
      <c r="E36" s="13">
        <v>20543</v>
      </c>
      <c r="F36" s="13">
        <v>18160</v>
      </c>
      <c r="G36" s="13">
        <v>16097</v>
      </c>
      <c r="H36" s="13">
        <v>24900</v>
      </c>
      <c r="I36" s="13">
        <v>65932</v>
      </c>
      <c r="J36" s="13">
        <v>97200</v>
      </c>
      <c r="K36" s="13">
        <v>96000</v>
      </c>
      <c r="L36" s="8"/>
      <c r="M36" s="6"/>
    </row>
    <row r="37" spans="1:13" ht="25.5" x14ac:dyDescent="0.25">
      <c r="A37" s="5" t="s">
        <v>16</v>
      </c>
      <c r="B37" s="6" t="s">
        <v>52</v>
      </c>
      <c r="C37" s="5" t="s">
        <v>33</v>
      </c>
      <c r="D37" s="18">
        <f t="shared" ref="D37:K37" si="1">D34-D35-D36</f>
        <v>2606</v>
      </c>
      <c r="E37" s="18">
        <f t="shared" si="1"/>
        <v>9609</v>
      </c>
      <c r="F37" s="18">
        <f t="shared" si="1"/>
        <v>20378</v>
      </c>
      <c r="G37" s="18">
        <f t="shared" si="1"/>
        <v>17331</v>
      </c>
      <c r="H37" s="18">
        <f t="shared" si="1"/>
        <v>15600</v>
      </c>
      <c r="I37" s="18">
        <f t="shared" si="1"/>
        <v>63324</v>
      </c>
      <c r="J37" s="18">
        <f t="shared" si="1"/>
        <v>65524</v>
      </c>
      <c r="K37" s="18">
        <f t="shared" si="1"/>
        <v>84500</v>
      </c>
      <c r="L37" s="8"/>
      <c r="M37" s="6"/>
    </row>
    <row r="38" spans="1:13" ht="25.5" x14ac:dyDescent="0.25">
      <c r="A38" s="5">
        <v>9</v>
      </c>
      <c r="B38" s="6" t="s">
        <v>53</v>
      </c>
      <c r="C38" s="5" t="s">
        <v>54</v>
      </c>
      <c r="D38" s="13">
        <v>1119</v>
      </c>
      <c r="E38" s="13">
        <v>1367</v>
      </c>
      <c r="F38" s="13">
        <v>1235</v>
      </c>
      <c r="G38" s="13">
        <v>1250</v>
      </c>
      <c r="H38" s="13">
        <v>1200</v>
      </c>
      <c r="I38" s="13">
        <v>985</v>
      </c>
      <c r="J38" s="13">
        <v>1234</v>
      </c>
      <c r="K38" s="13">
        <v>1000</v>
      </c>
      <c r="L38" s="8"/>
      <c r="M38" s="56"/>
    </row>
    <row r="39" spans="1:13" ht="25.5" x14ac:dyDescent="0.25">
      <c r="A39" s="5">
        <v>10</v>
      </c>
      <c r="B39" s="6" t="s">
        <v>56</v>
      </c>
      <c r="C39" s="5" t="s">
        <v>57</v>
      </c>
      <c r="D39" s="7" t="s">
        <v>16</v>
      </c>
      <c r="E39" s="7" t="s">
        <v>16</v>
      </c>
      <c r="F39" s="7" t="s">
        <v>16</v>
      </c>
      <c r="G39" s="7" t="s">
        <v>16</v>
      </c>
      <c r="H39" s="7">
        <v>0</v>
      </c>
      <c r="I39" s="7" t="s">
        <v>16</v>
      </c>
      <c r="J39" s="7">
        <v>0</v>
      </c>
      <c r="K39" s="7">
        <v>1</v>
      </c>
      <c r="L39" s="8"/>
      <c r="M39" s="56"/>
    </row>
    <row r="40" spans="1:13" ht="25.5" x14ac:dyDescent="0.25">
      <c r="A40" s="5">
        <v>11</v>
      </c>
      <c r="B40" s="6" t="s">
        <v>58</v>
      </c>
      <c r="C40" s="5"/>
      <c r="D40" s="7" t="s">
        <v>16</v>
      </c>
      <c r="E40" s="7" t="s">
        <v>16</v>
      </c>
      <c r="F40" s="7" t="s">
        <v>16</v>
      </c>
      <c r="G40" s="7" t="s">
        <v>16</v>
      </c>
      <c r="H40" s="7" t="s">
        <v>59</v>
      </c>
      <c r="I40" s="7" t="s">
        <v>16</v>
      </c>
      <c r="J40" s="7" t="s">
        <v>59</v>
      </c>
      <c r="K40" s="7" t="s">
        <v>60</v>
      </c>
      <c r="L40" s="8"/>
      <c r="M40" s="56"/>
    </row>
    <row r="41" spans="1:13" ht="38.25" x14ac:dyDescent="0.25">
      <c r="A41" s="5">
        <v>12</v>
      </c>
      <c r="B41" s="6" t="s">
        <v>61</v>
      </c>
      <c r="C41" s="5" t="s">
        <v>14</v>
      </c>
      <c r="D41" s="7">
        <v>29</v>
      </c>
      <c r="E41" s="7">
        <v>30</v>
      </c>
      <c r="F41" s="7">
        <v>30.5</v>
      </c>
      <c r="G41" s="7">
        <v>32</v>
      </c>
      <c r="H41" s="7">
        <v>40</v>
      </c>
      <c r="I41" s="7">
        <v>27.9</v>
      </c>
      <c r="J41" s="56" t="s">
        <v>62</v>
      </c>
      <c r="K41" s="7">
        <v>40</v>
      </c>
      <c r="L41" s="8"/>
      <c r="M41" s="56"/>
    </row>
    <row r="42" spans="1:13" ht="25.5" x14ac:dyDescent="0.25">
      <c r="A42" s="21">
        <v>13</v>
      </c>
      <c r="B42" s="6" t="s">
        <v>64</v>
      </c>
      <c r="C42" s="5" t="s">
        <v>14</v>
      </c>
      <c r="D42" s="7">
        <v>41.1</v>
      </c>
      <c r="E42" s="7" t="s">
        <v>16</v>
      </c>
      <c r="F42" s="7" t="s">
        <v>16</v>
      </c>
      <c r="G42" s="7" t="s">
        <v>16</v>
      </c>
      <c r="H42" s="7" t="s">
        <v>16</v>
      </c>
      <c r="I42" s="7">
        <v>41.1</v>
      </c>
      <c r="J42" s="7" t="s">
        <v>16</v>
      </c>
      <c r="K42" s="7">
        <v>60</v>
      </c>
      <c r="L42" s="8"/>
      <c r="M42" s="56"/>
    </row>
    <row r="43" spans="1:13" ht="25.5" x14ac:dyDescent="0.25">
      <c r="A43" s="21">
        <v>14</v>
      </c>
      <c r="B43" s="6" t="s">
        <v>66</v>
      </c>
      <c r="C43" s="5" t="s">
        <v>14</v>
      </c>
      <c r="D43" s="7">
        <v>93.8</v>
      </c>
      <c r="E43" s="7">
        <v>92.9</v>
      </c>
      <c r="F43" s="7">
        <v>93.9</v>
      </c>
      <c r="G43" s="7">
        <v>93.2</v>
      </c>
      <c r="H43" s="7">
        <v>93.5</v>
      </c>
      <c r="I43" s="7">
        <v>90.9</v>
      </c>
      <c r="J43" s="7">
        <v>93.5</v>
      </c>
      <c r="K43" s="7">
        <v>92</v>
      </c>
      <c r="L43" s="8"/>
      <c r="M43" s="56"/>
    </row>
    <row r="44" spans="1:13" ht="25.5" x14ac:dyDescent="0.25">
      <c r="A44" s="21">
        <v>15</v>
      </c>
      <c r="B44" s="6" t="s">
        <v>67</v>
      </c>
      <c r="C44" s="5" t="s">
        <v>14</v>
      </c>
      <c r="D44" s="7">
        <v>61.4</v>
      </c>
      <c r="E44" s="7">
        <v>64.8</v>
      </c>
      <c r="F44" s="7">
        <v>66.900000000000006</v>
      </c>
      <c r="G44" s="7">
        <v>71.2</v>
      </c>
      <c r="H44" s="7">
        <v>71.2</v>
      </c>
      <c r="I44" s="7">
        <v>57.3</v>
      </c>
      <c r="J44" s="7">
        <v>71.2</v>
      </c>
      <c r="K44" s="7">
        <v>69</v>
      </c>
      <c r="L44" s="8"/>
      <c r="M44" s="56"/>
    </row>
    <row r="45" spans="1:13" ht="25.5" x14ac:dyDescent="0.25">
      <c r="A45" s="21">
        <v>16</v>
      </c>
      <c r="B45" s="6" t="s">
        <v>68</v>
      </c>
      <c r="C45" s="5" t="s">
        <v>14</v>
      </c>
      <c r="D45" s="7">
        <v>49</v>
      </c>
      <c r="E45" s="7">
        <v>53.2</v>
      </c>
      <c r="F45" s="7" t="s">
        <v>16</v>
      </c>
      <c r="G45" s="7" t="s">
        <v>16</v>
      </c>
      <c r="H45" s="7" t="s">
        <v>16</v>
      </c>
      <c r="I45" s="7">
        <v>45</v>
      </c>
      <c r="J45" s="7" t="s">
        <v>16</v>
      </c>
      <c r="K45" s="7">
        <v>70</v>
      </c>
      <c r="L45" s="8"/>
      <c r="M45" s="56"/>
    </row>
    <row r="46" spans="1:13" x14ac:dyDescent="0.25">
      <c r="A46" s="21">
        <v>17</v>
      </c>
      <c r="B46" s="6" t="s">
        <v>69</v>
      </c>
      <c r="C46" s="5" t="s">
        <v>70</v>
      </c>
      <c r="D46" s="7">
        <v>26.4</v>
      </c>
      <c r="E46" s="7">
        <v>29.8</v>
      </c>
      <c r="F46" s="7">
        <v>31.5</v>
      </c>
      <c r="G46" s="7">
        <v>31.5</v>
      </c>
      <c r="H46" s="7">
        <v>33.6</v>
      </c>
      <c r="I46" s="7">
        <v>26</v>
      </c>
      <c r="J46" s="7">
        <v>33.6</v>
      </c>
      <c r="K46" s="7">
        <v>28</v>
      </c>
      <c r="L46" s="8"/>
      <c r="M46" s="56"/>
    </row>
    <row r="47" spans="1:13" x14ac:dyDescent="0.25">
      <c r="A47" s="21">
        <v>18</v>
      </c>
      <c r="B47" s="6" t="s">
        <v>71</v>
      </c>
      <c r="C47" s="5" t="s">
        <v>72</v>
      </c>
      <c r="D47" s="7">
        <v>11</v>
      </c>
      <c r="E47" s="7">
        <v>11.2</v>
      </c>
      <c r="F47" s="7">
        <v>11.5</v>
      </c>
      <c r="G47" s="7">
        <v>12.8</v>
      </c>
      <c r="H47" s="7">
        <v>13</v>
      </c>
      <c r="I47" s="7">
        <v>10.5</v>
      </c>
      <c r="J47" s="7">
        <v>13</v>
      </c>
      <c r="K47" s="7" t="s">
        <v>73</v>
      </c>
      <c r="L47" s="8"/>
      <c r="M47" s="56"/>
    </row>
    <row r="48" spans="1:13" ht="25.5" x14ac:dyDescent="0.25">
      <c r="A48" s="5">
        <v>19</v>
      </c>
      <c r="B48" s="6" t="s">
        <v>75</v>
      </c>
      <c r="C48" s="5" t="s">
        <v>14</v>
      </c>
      <c r="D48" s="7">
        <v>91</v>
      </c>
      <c r="E48" s="7">
        <v>92.6</v>
      </c>
      <c r="F48" s="7">
        <v>93</v>
      </c>
      <c r="G48" s="7">
        <v>94</v>
      </c>
      <c r="H48" s="7">
        <v>95</v>
      </c>
      <c r="I48" s="7">
        <v>89.3</v>
      </c>
      <c r="J48" s="7">
        <v>95</v>
      </c>
      <c r="K48" s="7">
        <v>95</v>
      </c>
      <c r="L48" s="8"/>
      <c r="M48" s="56"/>
    </row>
    <row r="49" spans="1:13" ht="25.5" x14ac:dyDescent="0.25">
      <c r="A49" s="21">
        <v>20</v>
      </c>
      <c r="B49" s="6" t="s">
        <v>76</v>
      </c>
      <c r="C49" s="5" t="s">
        <v>14</v>
      </c>
      <c r="D49" s="7">
        <v>72.099999999999994</v>
      </c>
      <c r="E49" s="7">
        <v>73.3</v>
      </c>
      <c r="F49" s="7">
        <v>75</v>
      </c>
      <c r="G49" s="7">
        <v>78</v>
      </c>
      <c r="H49" s="7">
        <v>80</v>
      </c>
      <c r="I49" s="7">
        <v>70</v>
      </c>
      <c r="J49" s="7">
        <v>80</v>
      </c>
      <c r="K49" s="7">
        <v>80</v>
      </c>
      <c r="L49" s="8"/>
      <c r="M49" s="56"/>
    </row>
    <row r="50" spans="1:13" ht="25.5" x14ac:dyDescent="0.25">
      <c r="A50" s="21">
        <v>21</v>
      </c>
      <c r="B50" s="6" t="s">
        <v>78</v>
      </c>
      <c r="C50" s="5" t="s">
        <v>79</v>
      </c>
      <c r="D50" s="13">
        <v>22568</v>
      </c>
      <c r="E50" s="13">
        <v>22995</v>
      </c>
      <c r="F50" s="13">
        <v>23125</v>
      </c>
      <c r="G50" s="13">
        <v>23500</v>
      </c>
      <c r="H50" s="13">
        <v>23500</v>
      </c>
      <c r="I50" s="13">
        <v>22551</v>
      </c>
      <c r="J50" s="13">
        <v>12138</v>
      </c>
      <c r="K50" s="13">
        <v>20000</v>
      </c>
      <c r="L50" s="8"/>
      <c r="M50" s="56"/>
    </row>
    <row r="51" spans="1:13" ht="25.5" x14ac:dyDescent="0.25">
      <c r="A51" s="21">
        <v>22</v>
      </c>
      <c r="B51" s="6" t="s">
        <v>80</v>
      </c>
      <c r="C51" s="5" t="s">
        <v>14</v>
      </c>
      <c r="D51" s="7">
        <v>0.48</v>
      </c>
      <c r="E51" s="7">
        <v>0.89</v>
      </c>
      <c r="F51" s="7">
        <v>0.78</v>
      </c>
      <c r="G51" s="7">
        <v>0.61</v>
      </c>
      <c r="H51" s="7">
        <v>0.5</v>
      </c>
      <c r="I51" s="7">
        <v>1.58</v>
      </c>
      <c r="J51" s="7">
        <v>0.65</v>
      </c>
      <c r="K51" s="7">
        <v>1.5</v>
      </c>
      <c r="L51" s="8"/>
      <c r="M51" s="56"/>
    </row>
    <row r="52" spans="1:13" x14ac:dyDescent="0.25">
      <c r="A52" s="21">
        <v>23</v>
      </c>
      <c r="B52" s="6" t="s">
        <v>81</v>
      </c>
      <c r="C52" s="5" t="s">
        <v>14</v>
      </c>
      <c r="D52" s="7" t="s">
        <v>16</v>
      </c>
      <c r="E52" s="7">
        <v>21.25</v>
      </c>
      <c r="F52" s="7">
        <v>23.63</v>
      </c>
      <c r="G52" s="7">
        <v>23</v>
      </c>
      <c r="H52" s="7">
        <v>23</v>
      </c>
      <c r="I52" s="7">
        <v>21</v>
      </c>
      <c r="J52" s="7">
        <v>23</v>
      </c>
      <c r="K52" s="7">
        <v>20</v>
      </c>
      <c r="L52" s="8"/>
      <c r="M52" s="56"/>
    </row>
    <row r="53" spans="1:13" ht="25.5" x14ac:dyDescent="0.25">
      <c r="A53" s="21">
        <v>24</v>
      </c>
      <c r="B53" s="6" t="s">
        <v>83</v>
      </c>
      <c r="C53" s="5" t="s">
        <v>14</v>
      </c>
      <c r="D53" s="7">
        <v>50</v>
      </c>
      <c r="E53" s="7" t="s">
        <v>16</v>
      </c>
      <c r="F53" s="7" t="s">
        <v>16</v>
      </c>
      <c r="G53" s="7" t="s">
        <v>16</v>
      </c>
      <c r="H53" s="7" t="s">
        <v>16</v>
      </c>
      <c r="I53" s="7">
        <v>42</v>
      </c>
      <c r="J53" s="7" t="s">
        <v>16</v>
      </c>
      <c r="K53" s="7">
        <v>80</v>
      </c>
      <c r="L53" s="8"/>
      <c r="M53" s="56"/>
    </row>
    <row r="54" spans="1:13" ht="38.25" x14ac:dyDescent="0.25">
      <c r="A54" s="21">
        <v>25</v>
      </c>
      <c r="B54" s="6" t="s">
        <v>84</v>
      </c>
      <c r="C54" s="5" t="s">
        <v>14</v>
      </c>
      <c r="D54" s="7">
        <v>30</v>
      </c>
      <c r="E54" s="7" t="s">
        <v>16</v>
      </c>
      <c r="F54" s="7" t="s">
        <v>16</v>
      </c>
      <c r="G54" s="7" t="s">
        <v>16</v>
      </c>
      <c r="H54" s="7" t="s">
        <v>16</v>
      </c>
      <c r="I54" s="7">
        <v>29</v>
      </c>
      <c r="J54" s="7" t="s">
        <v>16</v>
      </c>
      <c r="K54" s="7">
        <v>50</v>
      </c>
      <c r="L54" s="8"/>
      <c r="M54" s="56"/>
    </row>
    <row r="55" spans="1:13" x14ac:dyDescent="0.25">
      <c r="A55" s="21">
        <v>26</v>
      </c>
      <c r="B55" s="6" t="s">
        <v>85</v>
      </c>
      <c r="C55" s="5" t="s">
        <v>14</v>
      </c>
      <c r="D55" s="7">
        <v>52.25</v>
      </c>
      <c r="E55" s="7">
        <v>52.56</v>
      </c>
      <c r="F55" s="7">
        <v>52.58</v>
      </c>
      <c r="G55" s="7">
        <v>52.58</v>
      </c>
      <c r="H55" s="7" t="s">
        <v>86</v>
      </c>
      <c r="I55" s="7">
        <v>52.35</v>
      </c>
      <c r="J55" s="7" t="s">
        <v>86</v>
      </c>
      <c r="K55" s="7" t="s">
        <v>86</v>
      </c>
      <c r="L55" s="8"/>
      <c r="M55" s="56"/>
    </row>
    <row r="56" spans="1:13" ht="38.25" x14ac:dyDescent="0.25">
      <c r="A56" s="21">
        <v>27</v>
      </c>
      <c r="B56" s="6" t="s">
        <v>87</v>
      </c>
      <c r="C56" s="5" t="s">
        <v>14</v>
      </c>
      <c r="D56" s="7">
        <v>86.5</v>
      </c>
      <c r="E56" s="7">
        <v>87</v>
      </c>
      <c r="F56" s="7">
        <v>87</v>
      </c>
      <c r="G56" s="7">
        <v>90.4</v>
      </c>
      <c r="H56" s="7">
        <v>95</v>
      </c>
      <c r="I56" s="7">
        <v>87</v>
      </c>
      <c r="J56" s="7">
        <v>95</v>
      </c>
      <c r="K56" s="7">
        <v>80</v>
      </c>
      <c r="L56" s="8"/>
      <c r="M56" s="56"/>
    </row>
    <row r="57" spans="1:13" ht="25.5" x14ac:dyDescent="0.25">
      <c r="A57" s="21">
        <v>28</v>
      </c>
      <c r="B57" s="6" t="s">
        <v>88</v>
      </c>
      <c r="C57" s="5" t="s">
        <v>14</v>
      </c>
      <c r="D57" s="7">
        <v>82.5</v>
      </c>
      <c r="E57" s="7">
        <v>83.8</v>
      </c>
      <c r="F57" s="7">
        <v>85</v>
      </c>
      <c r="G57" s="7">
        <v>86.9</v>
      </c>
      <c r="H57" s="7">
        <v>89</v>
      </c>
      <c r="I57" s="7">
        <v>81</v>
      </c>
      <c r="J57" s="7">
        <v>89</v>
      </c>
      <c r="K57" s="7">
        <v>98</v>
      </c>
      <c r="L57" s="8"/>
      <c r="M57" s="56"/>
    </row>
    <row r="58" spans="1:13" ht="25.5" x14ac:dyDescent="0.25">
      <c r="A58" s="5">
        <v>29</v>
      </c>
      <c r="B58" s="6" t="s">
        <v>89</v>
      </c>
      <c r="C58" s="5" t="s">
        <v>14</v>
      </c>
      <c r="D58" s="7">
        <v>90.03</v>
      </c>
      <c r="E58" s="7">
        <v>91.21</v>
      </c>
      <c r="F58" s="7">
        <v>91.67</v>
      </c>
      <c r="G58" s="7">
        <v>96.76</v>
      </c>
      <c r="H58" s="7">
        <v>96</v>
      </c>
      <c r="I58" s="7">
        <v>90.03</v>
      </c>
      <c r="J58" s="7">
        <v>96</v>
      </c>
      <c r="K58" s="7">
        <v>100</v>
      </c>
      <c r="L58" s="8"/>
      <c r="M58" s="56"/>
    </row>
    <row r="59" spans="1:13" x14ac:dyDescent="0.25">
      <c r="A59" s="22" t="s">
        <v>91</v>
      </c>
      <c r="B59" s="23" t="s">
        <v>92</v>
      </c>
      <c r="C59" s="21"/>
      <c r="D59" s="24"/>
      <c r="E59" s="24"/>
      <c r="F59" s="24"/>
      <c r="G59" s="24"/>
      <c r="H59" s="24"/>
      <c r="I59" s="24"/>
      <c r="J59" s="24"/>
      <c r="K59" s="24"/>
      <c r="L59" s="24"/>
      <c r="M59" s="56"/>
    </row>
    <row r="60" spans="1:13" ht="25.5" x14ac:dyDescent="0.25">
      <c r="A60" s="25">
        <v>1</v>
      </c>
      <c r="B60" s="17" t="s">
        <v>93</v>
      </c>
      <c r="C60" s="14" t="s">
        <v>33</v>
      </c>
      <c r="D60" s="26"/>
      <c r="E60" s="27"/>
      <c r="F60" s="27"/>
      <c r="G60" s="27"/>
      <c r="H60" s="27"/>
      <c r="I60" s="27"/>
      <c r="J60" s="27"/>
      <c r="K60" s="27"/>
      <c r="L60" s="27"/>
      <c r="M60" s="14" t="s">
        <v>49</v>
      </c>
    </row>
    <row r="61" spans="1:13" x14ac:dyDescent="0.25">
      <c r="A61" s="80">
        <v>2</v>
      </c>
      <c r="B61" s="17" t="s">
        <v>94</v>
      </c>
      <c r="C61" s="25" t="s">
        <v>33</v>
      </c>
      <c r="D61" s="27"/>
      <c r="E61" s="27"/>
      <c r="F61" s="27"/>
      <c r="G61" s="27"/>
      <c r="H61" s="27"/>
      <c r="I61" s="27"/>
      <c r="J61" s="27"/>
      <c r="K61" s="27"/>
      <c r="L61" s="27"/>
      <c r="M61" s="83" t="s">
        <v>55</v>
      </c>
    </row>
    <row r="62" spans="1:13" ht="25.5" x14ac:dyDescent="0.25">
      <c r="A62" s="81"/>
      <c r="B62" s="17" t="s">
        <v>95</v>
      </c>
      <c r="C62" s="25"/>
      <c r="D62" s="27"/>
      <c r="E62" s="27"/>
      <c r="F62" s="27"/>
      <c r="G62" s="27"/>
      <c r="H62" s="27"/>
      <c r="I62" s="27"/>
      <c r="J62" s="27"/>
      <c r="K62" s="27"/>
      <c r="L62" s="27"/>
      <c r="M62" s="83"/>
    </row>
    <row r="63" spans="1:13" x14ac:dyDescent="0.25">
      <c r="A63" s="81"/>
      <c r="B63" s="15" t="s">
        <v>35</v>
      </c>
      <c r="C63" s="25"/>
      <c r="D63" s="27"/>
      <c r="E63" s="27"/>
      <c r="F63" s="27"/>
      <c r="G63" s="27"/>
      <c r="H63" s="27"/>
      <c r="I63" s="27"/>
      <c r="J63" s="27"/>
      <c r="K63" s="27"/>
      <c r="L63" s="27"/>
      <c r="M63" s="83"/>
    </row>
    <row r="64" spans="1:13" x14ac:dyDescent="0.25">
      <c r="A64" s="81"/>
      <c r="B64" s="17" t="s">
        <v>96</v>
      </c>
      <c r="C64" s="25" t="s">
        <v>33</v>
      </c>
      <c r="D64" s="27"/>
      <c r="E64" s="27"/>
      <c r="F64" s="27"/>
      <c r="G64" s="27"/>
      <c r="H64" s="27"/>
      <c r="I64" s="27"/>
      <c r="J64" s="27"/>
      <c r="K64" s="27"/>
      <c r="L64" s="27"/>
      <c r="M64" s="83"/>
    </row>
    <row r="65" spans="1:13" ht="38.25" x14ac:dyDescent="0.25">
      <c r="A65" s="82"/>
      <c r="B65" s="17" t="s">
        <v>97</v>
      </c>
      <c r="C65" s="25" t="s">
        <v>33</v>
      </c>
      <c r="D65" s="27"/>
      <c r="E65" s="27"/>
      <c r="F65" s="27"/>
      <c r="G65" s="27"/>
      <c r="H65" s="27"/>
      <c r="I65" s="27"/>
      <c r="J65" s="27"/>
      <c r="K65" s="27"/>
      <c r="L65" s="27"/>
      <c r="M65" s="83"/>
    </row>
    <row r="66" spans="1:13" x14ac:dyDescent="0.25">
      <c r="A66" s="19">
        <v>3</v>
      </c>
      <c r="B66" s="17" t="s">
        <v>98</v>
      </c>
      <c r="C66" s="25" t="s">
        <v>33</v>
      </c>
      <c r="D66" s="27"/>
      <c r="E66" s="27"/>
      <c r="F66" s="27"/>
      <c r="G66" s="27"/>
      <c r="H66" s="27"/>
      <c r="I66" s="27"/>
      <c r="J66" s="27"/>
      <c r="K66" s="27"/>
      <c r="L66" s="27"/>
      <c r="M66" s="83"/>
    </row>
    <row r="67" spans="1:13" ht="25.5" x14ac:dyDescent="0.25">
      <c r="A67" s="19">
        <v>4</v>
      </c>
      <c r="B67" s="17" t="s">
        <v>99</v>
      </c>
      <c r="C67" s="25"/>
      <c r="D67" s="27"/>
      <c r="E67" s="27"/>
      <c r="F67" s="27"/>
      <c r="G67" s="27"/>
      <c r="H67" s="27"/>
      <c r="I67" s="27"/>
      <c r="J67" s="27"/>
      <c r="K67" s="27"/>
      <c r="L67" s="27"/>
      <c r="M67" s="83"/>
    </row>
    <row r="68" spans="1:13" ht="25.5" x14ac:dyDescent="0.25">
      <c r="A68" s="19">
        <v>5</v>
      </c>
      <c r="B68" s="17" t="s">
        <v>100</v>
      </c>
      <c r="C68" s="25"/>
      <c r="D68" s="27"/>
      <c r="E68" s="27"/>
      <c r="F68" s="27"/>
      <c r="G68" s="27"/>
      <c r="H68" s="27"/>
      <c r="I68" s="27"/>
      <c r="J68" s="27"/>
      <c r="K68" s="27"/>
      <c r="L68" s="27"/>
      <c r="M68" s="14" t="s">
        <v>77</v>
      </c>
    </row>
    <row r="69" spans="1:13" ht="25.5" x14ac:dyDescent="0.25">
      <c r="A69" s="19">
        <v>6</v>
      </c>
      <c r="B69" s="17" t="s">
        <v>101</v>
      </c>
      <c r="C69" s="25" t="s">
        <v>102</v>
      </c>
      <c r="D69" s="27"/>
      <c r="E69" s="27"/>
      <c r="F69" s="27"/>
      <c r="G69" s="27"/>
      <c r="H69" s="27"/>
      <c r="I69" s="27"/>
      <c r="J69" s="27"/>
      <c r="K69" s="27"/>
      <c r="L69" s="27"/>
      <c r="M69" s="14" t="s">
        <v>103</v>
      </c>
    </row>
    <row r="70" spans="1:13" x14ac:dyDescent="0.25">
      <c r="A70" s="80">
        <v>7</v>
      </c>
      <c r="B70" s="17" t="s">
        <v>104</v>
      </c>
      <c r="C70" s="25"/>
      <c r="D70" s="27"/>
      <c r="E70" s="27"/>
      <c r="F70" s="27"/>
      <c r="G70" s="27"/>
      <c r="H70" s="27"/>
      <c r="I70" s="27"/>
      <c r="J70" s="27"/>
      <c r="K70" s="27"/>
      <c r="L70" s="27"/>
      <c r="M70" s="83" t="s">
        <v>105</v>
      </c>
    </row>
    <row r="71" spans="1:13" ht="25.5" x14ac:dyDescent="0.25">
      <c r="A71" s="81"/>
      <c r="B71" s="17" t="s">
        <v>106</v>
      </c>
      <c r="C71" s="25" t="s">
        <v>107</v>
      </c>
      <c r="D71" s="27"/>
      <c r="E71" s="27"/>
      <c r="F71" s="27"/>
      <c r="G71" s="27"/>
      <c r="H71" s="27"/>
      <c r="I71" s="27"/>
      <c r="J71" s="27"/>
      <c r="K71" s="27"/>
      <c r="L71" s="27"/>
      <c r="M71" s="83"/>
    </row>
    <row r="72" spans="1:13" x14ac:dyDescent="0.25">
      <c r="A72" s="81"/>
      <c r="B72" s="17" t="s">
        <v>108</v>
      </c>
      <c r="C72" s="25" t="s">
        <v>109</v>
      </c>
      <c r="D72" s="27"/>
      <c r="E72" s="27"/>
      <c r="F72" s="27"/>
      <c r="G72" s="27"/>
      <c r="H72" s="27"/>
      <c r="I72" s="27"/>
      <c r="J72" s="27"/>
      <c r="K72" s="27"/>
      <c r="L72" s="27"/>
      <c r="M72" s="83"/>
    </row>
    <row r="73" spans="1:13" x14ac:dyDescent="0.25">
      <c r="A73" s="82"/>
      <c r="B73" s="17" t="s">
        <v>110</v>
      </c>
      <c r="C73" s="25" t="s">
        <v>109</v>
      </c>
      <c r="D73" s="27"/>
      <c r="E73" s="27"/>
      <c r="F73" s="27"/>
      <c r="G73" s="27"/>
      <c r="H73" s="27"/>
      <c r="I73" s="27"/>
      <c r="J73" s="27"/>
      <c r="K73" s="27"/>
      <c r="L73" s="27"/>
      <c r="M73" s="83"/>
    </row>
    <row r="74" spans="1:13" x14ac:dyDescent="0.25">
      <c r="A74" s="19">
        <v>8</v>
      </c>
      <c r="B74" s="17" t="s">
        <v>111</v>
      </c>
      <c r="C74" s="25" t="s">
        <v>112</v>
      </c>
      <c r="D74" s="27"/>
      <c r="E74" s="27"/>
      <c r="F74" s="27"/>
      <c r="G74" s="27"/>
      <c r="H74" s="27"/>
      <c r="I74" s="27"/>
      <c r="J74" s="27"/>
      <c r="K74" s="27"/>
      <c r="L74" s="27"/>
      <c r="M74" s="69" t="s">
        <v>49</v>
      </c>
    </row>
    <row r="75" spans="1:13" x14ac:dyDescent="0.25">
      <c r="A75" s="19">
        <v>9</v>
      </c>
      <c r="B75" s="17" t="s">
        <v>113</v>
      </c>
      <c r="C75" s="25" t="s">
        <v>114</v>
      </c>
      <c r="D75" s="27"/>
      <c r="E75" s="27"/>
      <c r="F75" s="27"/>
      <c r="G75" s="27"/>
      <c r="H75" s="27"/>
      <c r="I75" s="27"/>
      <c r="J75" s="27"/>
      <c r="K75" s="27"/>
      <c r="L75" s="27"/>
      <c r="M75" s="70"/>
    </row>
    <row r="76" spans="1:13" ht="25.5" x14ac:dyDescent="0.25">
      <c r="A76" s="19">
        <v>10</v>
      </c>
      <c r="B76" s="17" t="s">
        <v>115</v>
      </c>
      <c r="C76" s="25" t="s">
        <v>112</v>
      </c>
      <c r="D76" s="27"/>
      <c r="E76" s="27"/>
      <c r="F76" s="27"/>
      <c r="G76" s="27"/>
      <c r="H76" s="27"/>
      <c r="I76" s="27"/>
      <c r="J76" s="27"/>
      <c r="K76" s="27"/>
      <c r="L76" s="27"/>
      <c r="M76" s="70"/>
    </row>
    <row r="77" spans="1:13" ht="25.5" x14ac:dyDescent="0.25">
      <c r="A77" s="19">
        <v>11</v>
      </c>
      <c r="B77" s="17" t="s">
        <v>116</v>
      </c>
      <c r="C77" s="25" t="s">
        <v>14</v>
      </c>
      <c r="D77" s="27"/>
      <c r="E77" s="27"/>
      <c r="F77" s="27"/>
      <c r="G77" s="27"/>
      <c r="H77" s="27"/>
      <c r="I77" s="27"/>
      <c r="J77" s="27"/>
      <c r="K77" s="27"/>
      <c r="L77" s="27"/>
      <c r="M77" s="71"/>
    </row>
    <row r="78" spans="1:13" ht="25.5" x14ac:dyDescent="0.25">
      <c r="A78" s="19">
        <v>12</v>
      </c>
      <c r="B78" s="17" t="s">
        <v>117</v>
      </c>
      <c r="C78" s="25" t="s">
        <v>14</v>
      </c>
      <c r="D78" s="27"/>
      <c r="E78" s="27"/>
      <c r="F78" s="27"/>
      <c r="G78" s="27"/>
      <c r="H78" s="27"/>
      <c r="I78" s="27"/>
      <c r="J78" s="27"/>
      <c r="K78" s="27"/>
      <c r="L78" s="27"/>
      <c r="M78" s="14" t="s">
        <v>77</v>
      </c>
    </row>
    <row r="79" spans="1:13" ht="30" customHeight="1" x14ac:dyDescent="0.25">
      <c r="A79" s="19">
        <v>13</v>
      </c>
      <c r="B79" s="17" t="s">
        <v>118</v>
      </c>
      <c r="C79" s="25" t="s">
        <v>14</v>
      </c>
      <c r="D79" s="27"/>
      <c r="E79" s="27"/>
      <c r="F79" s="27"/>
      <c r="G79" s="27"/>
      <c r="H79" s="27"/>
      <c r="I79" s="27"/>
      <c r="J79" s="27"/>
      <c r="K79" s="27"/>
      <c r="L79" s="27"/>
      <c r="M79" s="83" t="s">
        <v>47</v>
      </c>
    </row>
    <row r="80" spans="1:13" x14ac:dyDescent="0.25">
      <c r="A80" s="19">
        <v>14</v>
      </c>
      <c r="B80" s="17" t="s">
        <v>119</v>
      </c>
      <c r="C80" s="25" t="s">
        <v>120</v>
      </c>
      <c r="D80" s="27"/>
      <c r="E80" s="27"/>
      <c r="F80" s="27"/>
      <c r="G80" s="27"/>
      <c r="H80" s="27"/>
      <c r="I80" s="27"/>
      <c r="J80" s="27"/>
      <c r="K80" s="27"/>
      <c r="L80" s="27"/>
      <c r="M80" s="83"/>
    </row>
    <row r="81" spans="1:13" x14ac:dyDescent="0.25">
      <c r="A81" s="19">
        <v>15</v>
      </c>
      <c r="B81" s="17" t="s">
        <v>121</v>
      </c>
      <c r="C81" s="25" t="s">
        <v>122</v>
      </c>
      <c r="D81" s="27"/>
      <c r="E81" s="27"/>
      <c r="F81" s="27"/>
      <c r="G81" s="27"/>
      <c r="H81" s="27"/>
      <c r="I81" s="27"/>
      <c r="J81" s="27"/>
      <c r="K81" s="27"/>
      <c r="L81" s="27"/>
      <c r="M81" s="83"/>
    </row>
    <row r="82" spans="1:13" x14ac:dyDescent="0.25">
      <c r="A82" s="80">
        <v>16</v>
      </c>
      <c r="B82" s="17" t="s">
        <v>123</v>
      </c>
      <c r="C82" s="25" t="s">
        <v>124</v>
      </c>
      <c r="D82" s="27"/>
      <c r="E82" s="27"/>
      <c r="F82" s="27"/>
      <c r="G82" s="27"/>
      <c r="H82" s="27"/>
      <c r="I82" s="27"/>
      <c r="J82" s="27"/>
      <c r="K82" s="27"/>
      <c r="L82" s="27"/>
      <c r="M82" s="83"/>
    </row>
    <row r="83" spans="1:13" ht="25.5" x14ac:dyDescent="0.25">
      <c r="A83" s="82"/>
      <c r="B83" s="17" t="s">
        <v>125</v>
      </c>
      <c r="C83" s="25" t="s">
        <v>14</v>
      </c>
      <c r="D83" s="27"/>
      <c r="E83" s="27"/>
      <c r="F83" s="27"/>
      <c r="G83" s="27"/>
      <c r="H83" s="27"/>
      <c r="I83" s="27"/>
      <c r="J83" s="27"/>
      <c r="K83" s="27"/>
      <c r="L83" s="27"/>
      <c r="M83" s="83"/>
    </row>
    <row r="84" spans="1:13" x14ac:dyDescent="0.25">
      <c r="A84" s="28" t="s">
        <v>202</v>
      </c>
      <c r="B84" s="15" t="s">
        <v>126</v>
      </c>
      <c r="C84" s="25"/>
      <c r="D84" s="27"/>
      <c r="E84" s="27"/>
      <c r="F84" s="27"/>
      <c r="G84" s="27"/>
      <c r="H84" s="27"/>
      <c r="I84" s="27"/>
      <c r="J84" s="27"/>
      <c r="K84" s="27"/>
      <c r="L84" s="27"/>
      <c r="M84" s="14"/>
    </row>
    <row r="85" spans="1:13" x14ac:dyDescent="0.25">
      <c r="B85" s="29"/>
      <c r="C85" s="30"/>
      <c r="D85" s="29"/>
      <c r="E85" s="29"/>
      <c r="F85" s="29"/>
      <c r="G85" s="29"/>
      <c r="H85" s="29"/>
      <c r="I85" s="29"/>
      <c r="J85" s="29"/>
      <c r="K85" s="29"/>
      <c r="L85" s="29"/>
      <c r="M85" s="31"/>
    </row>
    <row r="86" spans="1:13" ht="15.75" x14ac:dyDescent="0.25">
      <c r="B86" s="60" t="s">
        <v>127</v>
      </c>
      <c r="C86" s="61"/>
      <c r="D86" s="62"/>
      <c r="E86" s="62"/>
      <c r="F86" s="62"/>
      <c r="G86" s="62"/>
      <c r="H86" s="62"/>
      <c r="I86" s="62"/>
      <c r="J86" s="62"/>
      <c r="K86" s="62"/>
      <c r="L86" s="62"/>
      <c r="M86" s="63"/>
    </row>
    <row r="87" spans="1:13" ht="15.75" x14ac:dyDescent="0.25">
      <c r="B87" s="79" t="s">
        <v>257</v>
      </c>
      <c r="C87" s="79"/>
      <c r="D87" s="79"/>
      <c r="E87" s="79"/>
      <c r="F87" s="79"/>
      <c r="G87" s="79"/>
      <c r="H87" s="79"/>
      <c r="I87" s="79"/>
      <c r="J87" s="79"/>
      <c r="K87" s="79"/>
      <c r="L87" s="79"/>
      <c r="M87" s="79"/>
    </row>
    <row r="88" spans="1:13" ht="15.75" x14ac:dyDescent="0.25">
      <c r="B88" s="79" t="s">
        <v>254</v>
      </c>
      <c r="C88" s="79"/>
      <c r="D88" s="79"/>
      <c r="E88" s="79"/>
      <c r="F88" s="79"/>
      <c r="G88" s="79"/>
      <c r="H88" s="79"/>
      <c r="I88" s="79"/>
      <c r="J88" s="79"/>
      <c r="K88" s="79"/>
      <c r="L88" s="79"/>
      <c r="M88" s="79"/>
    </row>
    <row r="89" spans="1:13" ht="15.75" x14ac:dyDescent="0.25">
      <c r="B89" s="64" t="s">
        <v>253</v>
      </c>
      <c r="C89" s="61"/>
      <c r="D89" s="62"/>
      <c r="E89" s="65"/>
      <c r="F89" s="65"/>
      <c r="G89" s="65"/>
      <c r="H89" s="65"/>
      <c r="I89" s="65"/>
      <c r="J89" s="65"/>
      <c r="K89" s="65"/>
      <c r="L89" s="65"/>
      <c r="M89" s="66"/>
    </row>
  </sheetData>
  <mergeCells count="21">
    <mergeCell ref="B87:M87"/>
    <mergeCell ref="B88:M88"/>
    <mergeCell ref="A61:A65"/>
    <mergeCell ref="A70:A73"/>
    <mergeCell ref="M79:M83"/>
    <mergeCell ref="A82:A83"/>
    <mergeCell ref="M61:M67"/>
    <mergeCell ref="M70:M73"/>
    <mergeCell ref="M74:M77"/>
    <mergeCell ref="M24:M31"/>
    <mergeCell ref="A1:L1"/>
    <mergeCell ref="A2:L2"/>
    <mergeCell ref="M4:M5"/>
    <mergeCell ref="B6:M6"/>
    <mergeCell ref="B4:B5"/>
    <mergeCell ref="A4:A5"/>
    <mergeCell ref="K4:K5"/>
    <mergeCell ref="I4:J4"/>
    <mergeCell ref="D4:H4"/>
    <mergeCell ref="C4:C5"/>
    <mergeCell ref="L4:L5"/>
  </mergeCells>
  <pageMargins left="0.7" right="0.7" top="0.75" bottom="0.75" header="0.3" footer="0.3"/>
  <pageSetup paperSize="9" scale="4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00"/>
  <sheetViews>
    <sheetView tabSelected="1" zoomScaleNormal="100" workbookViewId="0">
      <selection activeCell="E100" sqref="E100"/>
    </sheetView>
  </sheetViews>
  <sheetFormatPr defaultRowHeight="15" x14ac:dyDescent="0.25"/>
  <cols>
    <col min="1" max="1" width="4.42578125" style="3" bestFit="1" customWidth="1"/>
    <col min="2" max="2" width="36.5703125" customWidth="1"/>
    <col min="3" max="3" width="13.42578125" bestFit="1" customWidth="1"/>
    <col min="4" max="4" width="18.28515625" bestFit="1" customWidth="1"/>
    <col min="5" max="5" width="28.5703125" style="32" customWidth="1"/>
    <col min="6" max="6" width="17.28515625" customWidth="1"/>
    <col min="7" max="7" width="22.5703125" style="3" bestFit="1" customWidth="1"/>
    <col min="8" max="8" width="18" customWidth="1"/>
  </cols>
  <sheetData>
    <row r="1" spans="1:12" ht="15.75" x14ac:dyDescent="0.25">
      <c r="A1" s="72" t="s">
        <v>251</v>
      </c>
      <c r="B1" s="72"/>
      <c r="C1" s="72"/>
      <c r="D1" s="72"/>
      <c r="E1" s="72"/>
      <c r="F1" s="72"/>
      <c r="G1" s="72"/>
      <c r="H1" s="72"/>
      <c r="I1" s="44"/>
      <c r="J1" s="44"/>
      <c r="K1" s="44"/>
      <c r="L1" s="44"/>
    </row>
    <row r="2" spans="1:12" ht="15.75" customHeight="1" x14ac:dyDescent="0.25">
      <c r="A2" s="73" t="s">
        <v>128</v>
      </c>
      <c r="B2" s="73"/>
      <c r="C2" s="73"/>
      <c r="D2" s="73"/>
      <c r="E2" s="73"/>
      <c r="F2" s="73"/>
      <c r="G2" s="73"/>
      <c r="H2" s="73"/>
      <c r="I2" s="45"/>
      <c r="J2" s="45"/>
      <c r="K2" s="45"/>
      <c r="L2" s="45"/>
    </row>
    <row r="4" spans="1:12" ht="25.5" x14ac:dyDescent="0.25">
      <c r="A4" s="57" t="s">
        <v>2</v>
      </c>
      <c r="B4" s="57" t="s">
        <v>3</v>
      </c>
      <c r="C4" s="57" t="s">
        <v>4</v>
      </c>
      <c r="D4" s="57" t="s">
        <v>178</v>
      </c>
      <c r="E4" s="57" t="s">
        <v>181</v>
      </c>
      <c r="F4" s="57" t="s">
        <v>186</v>
      </c>
      <c r="G4" s="57" t="s">
        <v>192</v>
      </c>
      <c r="H4" s="57" t="s">
        <v>201</v>
      </c>
    </row>
    <row r="5" spans="1:12" x14ac:dyDescent="0.25">
      <c r="A5" s="54" t="s">
        <v>129</v>
      </c>
      <c r="B5" s="97" t="s">
        <v>131</v>
      </c>
      <c r="C5" s="98"/>
      <c r="D5" s="98"/>
      <c r="E5" s="98"/>
      <c r="F5" s="98"/>
      <c r="G5" s="98"/>
      <c r="H5" s="99"/>
    </row>
    <row r="6" spans="1:12" ht="25.5" x14ac:dyDescent="0.25">
      <c r="A6" s="21">
        <v>1</v>
      </c>
      <c r="B6" s="36" t="s">
        <v>132</v>
      </c>
      <c r="C6" s="5" t="s">
        <v>14</v>
      </c>
      <c r="D6" s="5">
        <v>5.7</v>
      </c>
      <c r="E6" s="5">
        <v>6.4</v>
      </c>
      <c r="F6" s="5">
        <v>10</v>
      </c>
      <c r="G6" s="87" t="s">
        <v>15</v>
      </c>
      <c r="H6" s="24"/>
    </row>
    <row r="7" spans="1:12" x14ac:dyDescent="0.25">
      <c r="A7" s="58" t="s">
        <v>16</v>
      </c>
      <c r="B7" s="36" t="s">
        <v>133</v>
      </c>
      <c r="C7" s="5" t="s">
        <v>14</v>
      </c>
      <c r="D7" s="5">
        <v>12.9</v>
      </c>
      <c r="E7" s="5">
        <v>6.6</v>
      </c>
      <c r="F7" s="5">
        <v>13.2</v>
      </c>
      <c r="G7" s="88"/>
      <c r="H7" s="24"/>
    </row>
    <row r="8" spans="1:12" x14ac:dyDescent="0.25">
      <c r="A8" s="21"/>
      <c r="B8" s="10" t="s">
        <v>19</v>
      </c>
      <c r="C8" s="9" t="s">
        <v>14</v>
      </c>
      <c r="D8" s="5">
        <v>32.700000000000003</v>
      </c>
      <c r="E8" s="5">
        <v>6</v>
      </c>
      <c r="F8" s="5">
        <v>14</v>
      </c>
      <c r="G8" s="88"/>
      <c r="H8" s="24"/>
    </row>
    <row r="9" spans="1:12" x14ac:dyDescent="0.25">
      <c r="A9" s="58" t="s">
        <v>18</v>
      </c>
      <c r="B9" s="37" t="s">
        <v>20</v>
      </c>
      <c r="C9" s="9" t="s">
        <v>14</v>
      </c>
      <c r="D9" s="5">
        <v>-12.7</v>
      </c>
      <c r="E9" s="5">
        <v>9.9</v>
      </c>
      <c r="F9" s="5">
        <v>13</v>
      </c>
      <c r="G9" s="88"/>
      <c r="H9" s="24"/>
    </row>
    <row r="10" spans="1:12" x14ac:dyDescent="0.25">
      <c r="A10" s="58" t="s">
        <v>18</v>
      </c>
      <c r="B10" s="36" t="s">
        <v>134</v>
      </c>
      <c r="C10" s="5" t="s">
        <v>14</v>
      </c>
      <c r="D10" s="5">
        <v>2.1</v>
      </c>
      <c r="E10" s="5">
        <v>3.3</v>
      </c>
      <c r="F10" s="5">
        <v>2.5</v>
      </c>
      <c r="G10" s="88"/>
      <c r="H10" s="24"/>
    </row>
    <row r="11" spans="1:12" x14ac:dyDescent="0.25">
      <c r="A11" s="58" t="s">
        <v>16</v>
      </c>
      <c r="B11" s="36" t="s">
        <v>135</v>
      </c>
      <c r="C11" s="5" t="s">
        <v>14</v>
      </c>
      <c r="D11" s="5">
        <v>3.7</v>
      </c>
      <c r="E11" s="5">
        <v>6.6</v>
      </c>
      <c r="F11" s="5">
        <v>8</v>
      </c>
      <c r="G11" s="88"/>
      <c r="H11" s="24"/>
    </row>
    <row r="12" spans="1:12" x14ac:dyDescent="0.25">
      <c r="A12" s="58">
        <v>2</v>
      </c>
      <c r="B12" s="36" t="s">
        <v>136</v>
      </c>
      <c r="C12" s="5" t="s">
        <v>14</v>
      </c>
      <c r="D12" s="5">
        <v>100</v>
      </c>
      <c r="E12" s="5">
        <v>100</v>
      </c>
      <c r="F12" s="5">
        <v>100</v>
      </c>
      <c r="G12" s="88"/>
      <c r="H12" s="24"/>
    </row>
    <row r="13" spans="1:12" x14ac:dyDescent="0.25">
      <c r="A13" s="58" t="s">
        <v>16</v>
      </c>
      <c r="B13" s="36" t="s">
        <v>133</v>
      </c>
      <c r="C13" s="5" t="s">
        <v>14</v>
      </c>
      <c r="D13" s="5">
        <v>41.9</v>
      </c>
      <c r="E13" s="5">
        <v>40.6</v>
      </c>
      <c r="F13" s="5">
        <v>51</v>
      </c>
      <c r="G13" s="88"/>
      <c r="H13" s="24"/>
    </row>
    <row r="14" spans="1:12" x14ac:dyDescent="0.25">
      <c r="A14" s="58" t="s">
        <v>18</v>
      </c>
      <c r="B14" s="37" t="s">
        <v>19</v>
      </c>
      <c r="C14" s="9" t="s">
        <v>14</v>
      </c>
      <c r="D14" s="9">
        <v>34.6</v>
      </c>
      <c r="E14" s="9">
        <v>31.6</v>
      </c>
      <c r="F14" s="5">
        <v>41</v>
      </c>
      <c r="G14" s="88"/>
      <c r="H14" s="24"/>
    </row>
    <row r="15" spans="1:12" x14ac:dyDescent="0.25">
      <c r="A15" s="58" t="s">
        <v>18</v>
      </c>
      <c r="B15" s="37" t="s">
        <v>20</v>
      </c>
      <c r="C15" s="9" t="s">
        <v>14</v>
      </c>
      <c r="D15" s="9">
        <v>7.2</v>
      </c>
      <c r="E15" s="9">
        <v>8.9</v>
      </c>
      <c r="F15" s="9">
        <v>10</v>
      </c>
      <c r="G15" s="88"/>
      <c r="H15" s="24"/>
    </row>
    <row r="16" spans="1:12" x14ac:dyDescent="0.25">
      <c r="A16" s="58" t="s">
        <v>16</v>
      </c>
      <c r="B16" s="36" t="s">
        <v>134</v>
      </c>
      <c r="C16" s="5" t="s">
        <v>14</v>
      </c>
      <c r="D16" s="5">
        <v>15.9</v>
      </c>
      <c r="E16" s="5">
        <v>13.6</v>
      </c>
      <c r="F16" s="5">
        <v>9</v>
      </c>
      <c r="G16" s="88"/>
      <c r="H16" s="24"/>
    </row>
    <row r="17" spans="1:9" x14ac:dyDescent="0.25">
      <c r="A17" s="58" t="s">
        <v>16</v>
      </c>
      <c r="B17" s="36" t="s">
        <v>135</v>
      </c>
      <c r="C17" s="5" t="s">
        <v>14</v>
      </c>
      <c r="D17" s="5">
        <v>42.2</v>
      </c>
      <c r="E17" s="5">
        <v>45.8</v>
      </c>
      <c r="F17" s="5">
        <v>40</v>
      </c>
      <c r="G17" s="88"/>
      <c r="H17" s="24"/>
    </row>
    <row r="18" spans="1:9" x14ac:dyDescent="0.25">
      <c r="A18" s="21">
        <v>3</v>
      </c>
      <c r="B18" s="36" t="s">
        <v>27</v>
      </c>
      <c r="C18" s="5" t="s">
        <v>173</v>
      </c>
      <c r="D18" s="5">
        <v>63.6</v>
      </c>
      <c r="E18" s="5">
        <v>94</v>
      </c>
      <c r="F18" s="5">
        <v>168</v>
      </c>
      <c r="G18" s="88"/>
      <c r="H18" s="24"/>
    </row>
    <row r="19" spans="1:9" ht="48.75" customHeight="1" x14ac:dyDescent="0.25">
      <c r="A19" s="21">
        <v>4</v>
      </c>
      <c r="B19" s="36" t="s">
        <v>29</v>
      </c>
      <c r="C19" s="5" t="s">
        <v>173</v>
      </c>
      <c r="D19" s="5">
        <v>39</v>
      </c>
      <c r="E19" s="5">
        <v>57.26</v>
      </c>
      <c r="F19" s="5">
        <v>80</v>
      </c>
      <c r="G19" s="89"/>
      <c r="H19" s="24"/>
    </row>
    <row r="20" spans="1:9" ht="64.5" customHeight="1" x14ac:dyDescent="0.25">
      <c r="A20" s="21">
        <v>5</v>
      </c>
      <c r="B20" s="36" t="s">
        <v>137</v>
      </c>
      <c r="C20" s="5" t="s">
        <v>14</v>
      </c>
      <c r="D20" s="5">
        <v>20</v>
      </c>
      <c r="E20" s="5">
        <v>19.7</v>
      </c>
      <c r="F20" s="5">
        <v>29</v>
      </c>
      <c r="G20" s="5" t="s">
        <v>193</v>
      </c>
      <c r="H20" s="43"/>
    </row>
    <row r="21" spans="1:9" ht="38.25" x14ac:dyDescent="0.25">
      <c r="A21" s="21">
        <v>6</v>
      </c>
      <c r="B21" s="36" t="s">
        <v>138</v>
      </c>
      <c r="C21" s="5" t="s">
        <v>173</v>
      </c>
      <c r="D21" s="5">
        <v>85</v>
      </c>
      <c r="E21" s="5">
        <v>103</v>
      </c>
      <c r="F21" s="5">
        <v>112</v>
      </c>
      <c r="G21" s="5" t="s">
        <v>47</v>
      </c>
      <c r="H21" s="43"/>
    </row>
    <row r="22" spans="1:9" x14ac:dyDescent="0.25">
      <c r="A22" s="21">
        <v>7</v>
      </c>
      <c r="B22" s="36" t="s">
        <v>139</v>
      </c>
      <c r="C22" s="5" t="s">
        <v>174</v>
      </c>
      <c r="D22" s="5">
        <v>1.2</v>
      </c>
      <c r="E22" s="5">
        <v>2.5</v>
      </c>
      <c r="F22" s="5">
        <v>4</v>
      </c>
      <c r="G22" s="21" t="s">
        <v>44</v>
      </c>
      <c r="H22" s="24"/>
    </row>
    <row r="23" spans="1:9" ht="38.25" x14ac:dyDescent="0.25">
      <c r="A23" s="21">
        <v>8</v>
      </c>
      <c r="B23" s="36" t="s">
        <v>140</v>
      </c>
      <c r="C23" s="5" t="s">
        <v>14</v>
      </c>
      <c r="D23" s="5">
        <v>5</v>
      </c>
      <c r="E23" s="5">
        <v>8</v>
      </c>
      <c r="F23" s="5">
        <v>10</v>
      </c>
      <c r="G23" s="5" t="s">
        <v>194</v>
      </c>
      <c r="H23" s="43"/>
      <c r="I23" s="46"/>
    </row>
    <row r="24" spans="1:9" x14ac:dyDescent="0.25">
      <c r="A24" s="21">
        <v>9</v>
      </c>
      <c r="B24" s="36" t="s">
        <v>141</v>
      </c>
      <c r="C24" s="5" t="s">
        <v>175</v>
      </c>
      <c r="D24" s="39">
        <v>158955</v>
      </c>
      <c r="E24" s="39">
        <v>233488</v>
      </c>
      <c r="F24" s="39">
        <v>320000</v>
      </c>
      <c r="G24" s="87" t="s">
        <v>15</v>
      </c>
      <c r="H24" s="24"/>
    </row>
    <row r="25" spans="1:9" x14ac:dyDescent="0.25">
      <c r="A25" s="58" t="s">
        <v>16</v>
      </c>
      <c r="B25" s="36" t="s">
        <v>50</v>
      </c>
      <c r="C25" s="5" t="s">
        <v>175</v>
      </c>
      <c r="D25" s="39">
        <v>29699</v>
      </c>
      <c r="E25" s="39">
        <v>70764</v>
      </c>
      <c r="F25" s="39">
        <v>70000</v>
      </c>
      <c r="G25" s="88"/>
      <c r="H25" s="24"/>
    </row>
    <row r="26" spans="1:9" x14ac:dyDescent="0.25">
      <c r="A26" s="58" t="s">
        <v>16</v>
      </c>
      <c r="B26" s="36" t="s">
        <v>51</v>
      </c>
      <c r="C26" s="5" t="s">
        <v>175</v>
      </c>
      <c r="D26" s="39">
        <v>65932</v>
      </c>
      <c r="E26" s="39">
        <v>97200</v>
      </c>
      <c r="F26" s="39">
        <v>227000</v>
      </c>
      <c r="G26" s="88"/>
      <c r="H26" s="24"/>
    </row>
    <row r="27" spans="1:9" x14ac:dyDescent="0.25">
      <c r="A27" s="58" t="s">
        <v>16</v>
      </c>
      <c r="B27" s="36" t="s">
        <v>52</v>
      </c>
      <c r="C27" s="5" t="s">
        <v>175</v>
      </c>
      <c r="D27" s="39">
        <v>63323</v>
      </c>
      <c r="E27" s="39">
        <v>65524</v>
      </c>
      <c r="F27" s="39">
        <v>23000</v>
      </c>
      <c r="G27" s="89"/>
      <c r="H27" s="24"/>
    </row>
    <row r="28" spans="1:9" x14ac:dyDescent="0.25">
      <c r="A28" s="58">
        <v>10</v>
      </c>
      <c r="B28" s="36" t="s">
        <v>142</v>
      </c>
      <c r="C28" s="5" t="s">
        <v>102</v>
      </c>
      <c r="D28" s="39">
        <v>4838</v>
      </c>
      <c r="E28" s="39">
        <v>10000</v>
      </c>
      <c r="F28" s="5" t="s">
        <v>187</v>
      </c>
      <c r="G28" s="21" t="s">
        <v>55</v>
      </c>
      <c r="H28" s="24"/>
    </row>
    <row r="29" spans="1:9" ht="25.5" x14ac:dyDescent="0.25">
      <c r="A29" s="21">
        <v>11</v>
      </c>
      <c r="B29" s="36" t="s">
        <v>143</v>
      </c>
      <c r="C29" s="5" t="s">
        <v>14</v>
      </c>
      <c r="D29" s="5">
        <v>5.6</v>
      </c>
      <c r="E29" s="5">
        <v>7.8</v>
      </c>
      <c r="F29" s="5" t="s">
        <v>188</v>
      </c>
      <c r="G29" s="5" t="s">
        <v>195</v>
      </c>
      <c r="H29" s="43"/>
    </row>
    <row r="30" spans="1:9" ht="30.75" customHeight="1" x14ac:dyDescent="0.25">
      <c r="A30" s="84">
        <v>12</v>
      </c>
      <c r="B30" s="95" t="s">
        <v>144</v>
      </c>
      <c r="C30" s="96"/>
      <c r="D30" s="96" t="s">
        <v>179</v>
      </c>
      <c r="E30" s="5" t="s">
        <v>182</v>
      </c>
      <c r="F30" s="96" t="s">
        <v>189</v>
      </c>
      <c r="G30" s="87" t="s">
        <v>196</v>
      </c>
      <c r="H30" s="24"/>
    </row>
    <row r="31" spans="1:9" x14ac:dyDescent="0.25">
      <c r="A31" s="86"/>
      <c r="B31" s="95"/>
      <c r="C31" s="96"/>
      <c r="D31" s="96"/>
      <c r="E31" s="5" t="s">
        <v>183</v>
      </c>
      <c r="F31" s="96"/>
      <c r="G31" s="89"/>
      <c r="H31" s="24"/>
    </row>
    <row r="32" spans="1:9" ht="25.5" x14ac:dyDescent="0.25">
      <c r="A32" s="21">
        <v>13</v>
      </c>
      <c r="B32" s="36" t="s">
        <v>61</v>
      </c>
      <c r="C32" s="5" t="s">
        <v>14</v>
      </c>
      <c r="D32" s="5">
        <v>27.9</v>
      </c>
      <c r="E32" s="5" t="s">
        <v>184</v>
      </c>
      <c r="F32" s="5">
        <v>38</v>
      </c>
      <c r="G32" s="21" t="s">
        <v>63</v>
      </c>
      <c r="H32" s="24"/>
    </row>
    <row r="33" spans="1:8" x14ac:dyDescent="0.25">
      <c r="A33" s="21">
        <v>14</v>
      </c>
      <c r="B33" s="36" t="s">
        <v>145</v>
      </c>
      <c r="C33" s="5"/>
      <c r="D33" s="5">
        <v>0.71</v>
      </c>
      <c r="E33" s="5">
        <v>0.74</v>
      </c>
      <c r="F33" s="5">
        <v>0.76</v>
      </c>
      <c r="G33" s="21" t="s">
        <v>49</v>
      </c>
      <c r="H33" s="24"/>
    </row>
    <row r="34" spans="1:8" x14ac:dyDescent="0.25">
      <c r="A34" s="21">
        <v>15</v>
      </c>
      <c r="B34" s="36" t="s">
        <v>146</v>
      </c>
      <c r="C34" s="5"/>
      <c r="D34" s="5"/>
      <c r="E34" s="5"/>
      <c r="F34" s="5"/>
      <c r="G34" s="87" t="s">
        <v>197</v>
      </c>
      <c r="H34" s="24"/>
    </row>
    <row r="35" spans="1:8" ht="25.5" x14ac:dyDescent="0.25">
      <c r="A35" s="58" t="s">
        <v>16</v>
      </c>
      <c r="B35" s="36" t="s">
        <v>147</v>
      </c>
      <c r="C35" s="5" t="s">
        <v>14</v>
      </c>
      <c r="D35" s="5">
        <v>80</v>
      </c>
      <c r="E35" s="5">
        <v>88.4</v>
      </c>
      <c r="F35" s="5" t="s">
        <v>190</v>
      </c>
      <c r="G35" s="88"/>
      <c r="H35" s="24"/>
    </row>
    <row r="36" spans="1:8" ht="25.5" x14ac:dyDescent="0.25">
      <c r="A36" s="58" t="s">
        <v>16</v>
      </c>
      <c r="B36" s="36" t="s">
        <v>148</v>
      </c>
      <c r="C36" s="5" t="s">
        <v>14</v>
      </c>
      <c r="D36" s="5">
        <v>75</v>
      </c>
      <c r="E36" s="5">
        <v>76.3</v>
      </c>
      <c r="F36" s="5" t="s">
        <v>191</v>
      </c>
      <c r="G36" s="88"/>
      <c r="H36" s="24"/>
    </row>
    <row r="37" spans="1:8" ht="25.5" x14ac:dyDescent="0.25">
      <c r="A37" s="58" t="s">
        <v>16</v>
      </c>
      <c r="B37" s="36" t="s">
        <v>149</v>
      </c>
      <c r="C37" s="5" t="s">
        <v>14</v>
      </c>
      <c r="D37" s="5"/>
      <c r="E37" s="5"/>
      <c r="F37" s="5">
        <v>80</v>
      </c>
      <c r="G37" s="88"/>
      <c r="H37" s="24"/>
    </row>
    <row r="38" spans="1:8" ht="25.5" x14ac:dyDescent="0.25">
      <c r="A38" s="21">
        <v>16</v>
      </c>
      <c r="B38" s="36" t="s">
        <v>150</v>
      </c>
      <c r="C38" s="5" t="s">
        <v>14</v>
      </c>
      <c r="D38" s="5">
        <v>92.5</v>
      </c>
      <c r="E38" s="5">
        <v>97.1</v>
      </c>
      <c r="F38" s="5">
        <v>98.5</v>
      </c>
      <c r="G38" s="88"/>
      <c r="H38" s="24"/>
    </row>
    <row r="39" spans="1:8" ht="25.5" x14ac:dyDescent="0.25">
      <c r="A39" s="21">
        <v>17</v>
      </c>
      <c r="B39" s="36" t="s">
        <v>151</v>
      </c>
      <c r="C39" s="5" t="s">
        <v>14</v>
      </c>
      <c r="D39" s="5">
        <v>80.7</v>
      </c>
      <c r="E39" s="5">
        <v>82.3</v>
      </c>
      <c r="F39" s="5">
        <v>85</v>
      </c>
      <c r="G39" s="89"/>
      <c r="H39" s="24"/>
    </row>
    <row r="40" spans="1:8" ht="25.5" x14ac:dyDescent="0.25">
      <c r="A40" s="21">
        <v>18</v>
      </c>
      <c r="B40" s="36" t="s">
        <v>152</v>
      </c>
      <c r="C40" s="5" t="s">
        <v>14</v>
      </c>
      <c r="D40" s="5" t="s">
        <v>16</v>
      </c>
      <c r="E40" s="5" t="s">
        <v>16</v>
      </c>
      <c r="F40" s="5">
        <v>100</v>
      </c>
      <c r="G40" s="84" t="s">
        <v>198</v>
      </c>
      <c r="H40" s="24"/>
    </row>
    <row r="41" spans="1:8" ht="25.5" x14ac:dyDescent="0.25">
      <c r="A41" s="21">
        <v>19</v>
      </c>
      <c r="B41" s="36" t="s">
        <v>153</v>
      </c>
      <c r="C41" s="5" t="s">
        <v>176</v>
      </c>
      <c r="D41" s="5" t="s">
        <v>180</v>
      </c>
      <c r="E41" s="5" t="s">
        <v>185</v>
      </c>
      <c r="F41" s="5">
        <v>4</v>
      </c>
      <c r="G41" s="85"/>
      <c r="H41" s="24"/>
    </row>
    <row r="42" spans="1:8" ht="25.5" x14ac:dyDescent="0.25">
      <c r="A42" s="21">
        <v>20</v>
      </c>
      <c r="B42" s="36" t="s">
        <v>154</v>
      </c>
      <c r="C42" s="5"/>
      <c r="D42" s="5"/>
      <c r="E42" s="5"/>
      <c r="F42" s="5"/>
      <c r="G42" s="85"/>
      <c r="H42" s="24"/>
    </row>
    <row r="43" spans="1:8" x14ac:dyDescent="0.25">
      <c r="A43" s="58" t="s">
        <v>16</v>
      </c>
      <c r="B43" s="36" t="s">
        <v>155</v>
      </c>
      <c r="C43" s="5" t="s">
        <v>177</v>
      </c>
      <c r="D43" s="5">
        <v>10.5</v>
      </c>
      <c r="E43" s="5">
        <v>13</v>
      </c>
      <c r="F43" s="5">
        <v>14.6</v>
      </c>
      <c r="G43" s="85"/>
      <c r="H43" s="24"/>
    </row>
    <row r="44" spans="1:8" x14ac:dyDescent="0.25">
      <c r="A44" s="58" t="s">
        <v>16</v>
      </c>
      <c r="B44" s="36" t="s">
        <v>156</v>
      </c>
      <c r="C44" s="5" t="s">
        <v>70</v>
      </c>
      <c r="D44" s="5">
        <v>26</v>
      </c>
      <c r="E44" s="5">
        <v>37.06</v>
      </c>
      <c r="F44" s="5">
        <v>45</v>
      </c>
      <c r="G44" s="86"/>
      <c r="H44" s="24"/>
    </row>
    <row r="45" spans="1:8" ht="38.25" x14ac:dyDescent="0.25">
      <c r="A45" s="21">
        <v>21</v>
      </c>
      <c r="B45" s="36" t="s">
        <v>157</v>
      </c>
      <c r="C45" s="5"/>
      <c r="D45" s="5"/>
      <c r="E45" s="5"/>
      <c r="F45" s="5"/>
      <c r="G45" s="84" t="s">
        <v>199</v>
      </c>
      <c r="H45" s="24"/>
    </row>
    <row r="46" spans="1:8" x14ac:dyDescent="0.25">
      <c r="A46" s="58" t="s">
        <v>16</v>
      </c>
      <c r="B46" s="36" t="s">
        <v>158</v>
      </c>
      <c r="C46" s="5" t="s">
        <v>14</v>
      </c>
      <c r="D46" s="5">
        <v>89.3</v>
      </c>
      <c r="E46" s="5">
        <v>95</v>
      </c>
      <c r="F46" s="5">
        <v>100</v>
      </c>
      <c r="G46" s="85"/>
      <c r="H46" s="24"/>
    </row>
    <row r="47" spans="1:8" ht="25.5" x14ac:dyDescent="0.25">
      <c r="A47" s="58" t="s">
        <v>16</v>
      </c>
      <c r="B47" s="36" t="s">
        <v>159</v>
      </c>
      <c r="C47" s="5" t="s">
        <v>14</v>
      </c>
      <c r="D47" s="5">
        <v>17.7</v>
      </c>
      <c r="E47" s="5">
        <v>31.8</v>
      </c>
      <c r="F47" s="5">
        <v>36.200000000000003</v>
      </c>
      <c r="G47" s="86"/>
      <c r="H47" s="24"/>
    </row>
    <row r="48" spans="1:8" ht="26.25" customHeight="1" x14ac:dyDescent="0.25">
      <c r="A48" s="21">
        <v>22</v>
      </c>
      <c r="B48" s="36" t="s">
        <v>160</v>
      </c>
      <c r="C48" s="5" t="s">
        <v>14</v>
      </c>
      <c r="D48" s="5">
        <v>70</v>
      </c>
      <c r="E48" s="5">
        <v>80</v>
      </c>
      <c r="F48" s="5">
        <v>85</v>
      </c>
      <c r="G48" s="87" t="s">
        <v>47</v>
      </c>
      <c r="H48" s="43"/>
    </row>
    <row r="49" spans="1:8" ht="25.5" x14ac:dyDescent="0.25">
      <c r="A49" s="21">
        <v>23</v>
      </c>
      <c r="B49" s="36" t="s">
        <v>161</v>
      </c>
      <c r="C49" s="5" t="s">
        <v>14</v>
      </c>
      <c r="D49" s="5">
        <v>3.29</v>
      </c>
      <c r="E49" s="5">
        <v>0.65</v>
      </c>
      <c r="F49" s="5">
        <v>0.5</v>
      </c>
      <c r="G49" s="88"/>
      <c r="H49" s="24"/>
    </row>
    <row r="50" spans="1:8" ht="25.5" x14ac:dyDescent="0.25">
      <c r="A50" s="21">
        <v>24</v>
      </c>
      <c r="B50" s="36" t="s">
        <v>162</v>
      </c>
      <c r="C50" s="5" t="s">
        <v>14</v>
      </c>
      <c r="D50" s="5">
        <v>55.3</v>
      </c>
      <c r="E50" s="5">
        <v>72</v>
      </c>
      <c r="F50" s="5">
        <v>80</v>
      </c>
      <c r="G50" s="88"/>
      <c r="H50" s="24"/>
    </row>
    <row r="51" spans="1:8" x14ac:dyDescent="0.25">
      <c r="A51" s="21">
        <v>25</v>
      </c>
      <c r="B51" s="36" t="s">
        <v>85</v>
      </c>
      <c r="C51" s="5" t="s">
        <v>14</v>
      </c>
      <c r="D51" s="5">
        <v>52.35</v>
      </c>
      <c r="E51" s="5" t="s">
        <v>86</v>
      </c>
      <c r="F51" s="5" t="s">
        <v>86</v>
      </c>
      <c r="G51" s="88"/>
      <c r="H51" s="24"/>
    </row>
    <row r="52" spans="1:8" ht="25.5" x14ac:dyDescent="0.25">
      <c r="A52" s="21">
        <v>26</v>
      </c>
      <c r="B52" s="36" t="s">
        <v>163</v>
      </c>
      <c r="C52" s="5" t="s">
        <v>14</v>
      </c>
      <c r="D52" s="21">
        <v>74</v>
      </c>
      <c r="E52" s="21">
        <v>95</v>
      </c>
      <c r="F52" s="5">
        <v>98</v>
      </c>
      <c r="G52" s="89"/>
      <c r="H52" s="24"/>
    </row>
    <row r="53" spans="1:8" ht="51" x14ac:dyDescent="0.25">
      <c r="A53" s="21">
        <v>27</v>
      </c>
      <c r="B53" s="36" t="s">
        <v>164</v>
      </c>
      <c r="C53" s="5"/>
      <c r="D53" s="40"/>
      <c r="E53" s="21"/>
      <c r="F53" s="6"/>
      <c r="G53" s="21"/>
      <c r="H53" s="24"/>
    </row>
    <row r="54" spans="1:8" ht="25.5" x14ac:dyDescent="0.25">
      <c r="A54" s="21"/>
      <c r="B54" s="36" t="s">
        <v>165</v>
      </c>
      <c r="C54" s="5" t="s">
        <v>14</v>
      </c>
      <c r="D54" s="21">
        <v>85</v>
      </c>
      <c r="E54" s="21">
        <v>90</v>
      </c>
      <c r="F54" s="5">
        <v>95</v>
      </c>
      <c r="G54" s="21" t="s">
        <v>200</v>
      </c>
      <c r="H54" s="24"/>
    </row>
    <row r="55" spans="1:8" ht="38.25" x14ac:dyDescent="0.25">
      <c r="A55" s="21"/>
      <c r="B55" s="36" t="s">
        <v>166</v>
      </c>
      <c r="C55" s="5" t="s">
        <v>14</v>
      </c>
      <c r="D55" s="21">
        <v>90.03</v>
      </c>
      <c r="E55" s="21">
        <v>96</v>
      </c>
      <c r="F55" s="5">
        <v>97</v>
      </c>
      <c r="G55" s="21" t="s">
        <v>90</v>
      </c>
      <c r="H55" s="24"/>
    </row>
    <row r="56" spans="1:8" x14ac:dyDescent="0.25">
      <c r="A56" s="21">
        <v>28</v>
      </c>
      <c r="B56" s="36" t="s">
        <v>167</v>
      </c>
      <c r="C56" s="5" t="s">
        <v>14</v>
      </c>
      <c r="D56" s="21" t="s">
        <v>16</v>
      </c>
      <c r="E56" s="21" t="s">
        <v>16</v>
      </c>
      <c r="F56" s="5">
        <v>50</v>
      </c>
      <c r="G56" s="21" t="s">
        <v>200</v>
      </c>
      <c r="H56" s="24"/>
    </row>
    <row r="57" spans="1:8" ht="41.25" customHeight="1" x14ac:dyDescent="0.25">
      <c r="A57" s="34" t="s">
        <v>130</v>
      </c>
      <c r="B57" s="90" t="s">
        <v>92</v>
      </c>
      <c r="C57" s="91"/>
      <c r="D57" s="91"/>
      <c r="E57" s="91"/>
      <c r="F57" s="91"/>
      <c r="G57" s="91"/>
      <c r="H57" s="92"/>
    </row>
    <row r="58" spans="1:8" ht="25.5" x14ac:dyDescent="0.25">
      <c r="A58" s="35">
        <v>1</v>
      </c>
      <c r="B58" s="17" t="s">
        <v>93</v>
      </c>
      <c r="C58" s="14" t="s">
        <v>33</v>
      </c>
      <c r="D58" s="27"/>
      <c r="E58" s="19"/>
      <c r="F58" s="27"/>
      <c r="G58" s="25" t="s">
        <v>49</v>
      </c>
      <c r="H58" s="27"/>
    </row>
    <row r="59" spans="1:8" x14ac:dyDescent="0.25">
      <c r="A59" s="35">
        <v>2</v>
      </c>
      <c r="B59" s="17" t="s">
        <v>31</v>
      </c>
      <c r="C59" s="14"/>
      <c r="D59" s="27"/>
      <c r="E59" s="19"/>
      <c r="F59" s="27"/>
      <c r="G59" s="69" t="s">
        <v>194</v>
      </c>
      <c r="H59" s="27"/>
    </row>
    <row r="60" spans="1:8" x14ac:dyDescent="0.25">
      <c r="A60" s="35"/>
      <c r="B60" s="17" t="s">
        <v>168</v>
      </c>
      <c r="C60" s="14" t="s">
        <v>33</v>
      </c>
      <c r="D60" s="27"/>
      <c r="E60" s="19"/>
      <c r="F60" s="27"/>
      <c r="G60" s="70"/>
      <c r="H60" s="27"/>
    </row>
    <row r="61" spans="1:8" x14ac:dyDescent="0.25">
      <c r="A61" s="35"/>
      <c r="B61" s="17" t="s">
        <v>169</v>
      </c>
      <c r="C61" s="14" t="s">
        <v>33</v>
      </c>
      <c r="D61" s="27"/>
      <c r="E61" s="19"/>
      <c r="F61" s="27"/>
      <c r="G61" s="70"/>
      <c r="H61" s="27"/>
    </row>
    <row r="62" spans="1:8" x14ac:dyDescent="0.25">
      <c r="A62" s="35"/>
      <c r="B62" s="15" t="s">
        <v>35</v>
      </c>
      <c r="C62" s="14"/>
      <c r="D62" s="27"/>
      <c r="E62" s="19"/>
      <c r="F62" s="27"/>
      <c r="G62" s="70"/>
      <c r="H62" s="27"/>
    </row>
    <row r="63" spans="1:8" x14ac:dyDescent="0.25">
      <c r="A63" s="35"/>
      <c r="B63" s="17" t="s">
        <v>36</v>
      </c>
      <c r="C63" s="14" t="s">
        <v>33</v>
      </c>
      <c r="D63" s="27"/>
      <c r="E63" s="19"/>
      <c r="F63" s="27"/>
      <c r="G63" s="70"/>
      <c r="H63" s="27"/>
    </row>
    <row r="64" spans="1:8" x14ac:dyDescent="0.25">
      <c r="A64" s="35"/>
      <c r="B64" s="17" t="s">
        <v>37</v>
      </c>
      <c r="C64" s="14" t="s">
        <v>33</v>
      </c>
      <c r="D64" s="27"/>
      <c r="E64" s="19"/>
      <c r="F64" s="27"/>
      <c r="G64" s="70"/>
      <c r="H64" s="27"/>
    </row>
    <row r="65" spans="1:8" x14ac:dyDescent="0.25">
      <c r="A65" s="35"/>
      <c r="B65" s="17" t="s">
        <v>170</v>
      </c>
      <c r="C65" s="14" t="s">
        <v>33</v>
      </c>
      <c r="D65" s="27"/>
      <c r="E65" s="19"/>
      <c r="F65" s="27"/>
      <c r="G65" s="70"/>
      <c r="H65" s="27"/>
    </row>
    <row r="66" spans="1:8" x14ac:dyDescent="0.25">
      <c r="A66" s="35"/>
      <c r="B66" s="15" t="s">
        <v>35</v>
      </c>
      <c r="C66" s="14"/>
      <c r="D66" s="27"/>
      <c r="E66" s="19"/>
      <c r="F66" s="27"/>
      <c r="G66" s="70"/>
      <c r="H66" s="27"/>
    </row>
    <row r="67" spans="1:8" x14ac:dyDescent="0.25">
      <c r="A67" s="35"/>
      <c r="B67" s="17" t="s">
        <v>171</v>
      </c>
      <c r="C67" s="14" t="s">
        <v>33</v>
      </c>
      <c r="D67" s="27"/>
      <c r="E67" s="19"/>
      <c r="F67" s="27"/>
      <c r="G67" s="70"/>
      <c r="H67" s="27"/>
    </row>
    <row r="68" spans="1:8" ht="25.5" x14ac:dyDescent="0.25">
      <c r="A68" s="35"/>
      <c r="B68" s="17" t="s">
        <v>172</v>
      </c>
      <c r="C68" s="14" t="s">
        <v>33</v>
      </c>
      <c r="D68" s="27"/>
      <c r="E68" s="19"/>
      <c r="F68" s="27"/>
      <c r="G68" s="71"/>
      <c r="H68" s="27"/>
    </row>
    <row r="69" spans="1:8" x14ac:dyDescent="0.25">
      <c r="A69" s="94">
        <v>2</v>
      </c>
      <c r="B69" s="17" t="s">
        <v>94</v>
      </c>
      <c r="C69" s="25" t="s">
        <v>33</v>
      </c>
      <c r="D69" s="27"/>
      <c r="E69" s="19"/>
      <c r="F69" s="27"/>
      <c r="G69" s="80" t="s">
        <v>55</v>
      </c>
      <c r="H69" s="27"/>
    </row>
    <row r="70" spans="1:8" x14ac:dyDescent="0.25">
      <c r="A70" s="94"/>
      <c r="B70" s="17" t="s">
        <v>95</v>
      </c>
      <c r="C70" s="25"/>
      <c r="D70" s="27"/>
      <c r="E70" s="19"/>
      <c r="F70" s="27"/>
      <c r="G70" s="81"/>
      <c r="H70" s="27"/>
    </row>
    <row r="71" spans="1:8" x14ac:dyDescent="0.25">
      <c r="A71" s="94"/>
      <c r="B71" s="15" t="s">
        <v>35</v>
      </c>
      <c r="C71" s="25"/>
      <c r="D71" s="27"/>
      <c r="E71" s="19"/>
      <c r="F71" s="27"/>
      <c r="G71" s="81"/>
      <c r="H71" s="27"/>
    </row>
    <row r="72" spans="1:8" x14ac:dyDescent="0.25">
      <c r="A72" s="94"/>
      <c r="B72" s="17" t="s">
        <v>96</v>
      </c>
      <c r="C72" s="25" t="s">
        <v>33</v>
      </c>
      <c r="D72" s="27"/>
      <c r="E72" s="19"/>
      <c r="F72" s="27"/>
      <c r="G72" s="81"/>
      <c r="H72" s="27"/>
    </row>
    <row r="73" spans="1:8" ht="38.25" x14ac:dyDescent="0.25">
      <c r="A73" s="94"/>
      <c r="B73" s="17" t="s">
        <v>97</v>
      </c>
      <c r="C73" s="25" t="s">
        <v>33</v>
      </c>
      <c r="D73" s="27"/>
      <c r="E73" s="19"/>
      <c r="F73" s="27"/>
      <c r="G73" s="81"/>
      <c r="H73" s="27"/>
    </row>
    <row r="74" spans="1:8" x14ac:dyDescent="0.25">
      <c r="A74" s="35">
        <v>3</v>
      </c>
      <c r="B74" s="17" t="s">
        <v>98</v>
      </c>
      <c r="C74" s="25" t="s">
        <v>33</v>
      </c>
      <c r="D74" s="27"/>
      <c r="E74" s="19"/>
      <c r="F74" s="27"/>
      <c r="G74" s="81"/>
      <c r="H74" s="27"/>
    </row>
    <row r="75" spans="1:8" ht="25.5" x14ac:dyDescent="0.25">
      <c r="A75" s="35">
        <v>4</v>
      </c>
      <c r="B75" s="17" t="s">
        <v>99</v>
      </c>
      <c r="C75" s="25"/>
      <c r="D75" s="27"/>
      <c r="E75" s="19"/>
      <c r="F75" s="27"/>
      <c r="G75" s="82"/>
      <c r="H75" s="27"/>
    </row>
    <row r="76" spans="1:8" ht="25.5" x14ac:dyDescent="0.25">
      <c r="A76" s="35">
        <v>5</v>
      </c>
      <c r="B76" s="17" t="s">
        <v>100</v>
      </c>
      <c r="C76" s="25"/>
      <c r="D76" s="27"/>
      <c r="E76" s="19"/>
      <c r="F76" s="27"/>
      <c r="G76" s="25" t="s">
        <v>77</v>
      </c>
      <c r="H76" s="27"/>
    </row>
    <row r="77" spans="1:8" ht="25.5" x14ac:dyDescent="0.25">
      <c r="A77" s="35">
        <v>6</v>
      </c>
      <c r="B77" s="17" t="s">
        <v>101</v>
      </c>
      <c r="C77" s="25" t="s">
        <v>102</v>
      </c>
      <c r="D77" s="27"/>
      <c r="E77" s="19"/>
      <c r="F77" s="27"/>
      <c r="G77" s="25" t="s">
        <v>103</v>
      </c>
      <c r="H77" s="27"/>
    </row>
    <row r="78" spans="1:8" x14ac:dyDescent="0.25">
      <c r="A78" s="94">
        <v>7</v>
      </c>
      <c r="B78" s="17" t="s">
        <v>104</v>
      </c>
      <c r="C78" s="25"/>
      <c r="D78" s="27"/>
      <c r="E78" s="19"/>
      <c r="F78" s="27"/>
      <c r="G78" s="80" t="s">
        <v>55</v>
      </c>
      <c r="H78" s="27"/>
    </row>
    <row r="79" spans="1:8" ht="25.5" x14ac:dyDescent="0.25">
      <c r="A79" s="94"/>
      <c r="B79" s="17" t="s">
        <v>106</v>
      </c>
      <c r="C79" s="25" t="s">
        <v>107</v>
      </c>
      <c r="D79" s="27"/>
      <c r="E79" s="19"/>
      <c r="F79" s="27"/>
      <c r="G79" s="81"/>
      <c r="H79" s="27"/>
    </row>
    <row r="80" spans="1:8" x14ac:dyDescent="0.25">
      <c r="A80" s="94"/>
      <c r="B80" s="17" t="s">
        <v>108</v>
      </c>
      <c r="C80" s="25" t="s">
        <v>109</v>
      </c>
      <c r="D80" s="27"/>
      <c r="E80" s="19"/>
      <c r="F80" s="27"/>
      <c r="G80" s="81"/>
      <c r="H80" s="27"/>
    </row>
    <row r="81" spans="1:16" x14ac:dyDescent="0.25">
      <c r="A81" s="94"/>
      <c r="B81" s="17" t="s">
        <v>110</v>
      </c>
      <c r="C81" s="25" t="s">
        <v>109</v>
      </c>
      <c r="D81" s="27"/>
      <c r="E81" s="19"/>
      <c r="F81" s="27"/>
      <c r="G81" s="82"/>
      <c r="H81" s="27"/>
    </row>
    <row r="82" spans="1:16" x14ac:dyDescent="0.25">
      <c r="A82" s="35">
        <v>8</v>
      </c>
      <c r="B82" s="17" t="s">
        <v>111</v>
      </c>
      <c r="C82" s="25" t="s">
        <v>112</v>
      </c>
      <c r="D82" s="27"/>
      <c r="E82" s="19"/>
      <c r="F82" s="27"/>
      <c r="G82" s="80" t="s">
        <v>49</v>
      </c>
      <c r="H82" s="27"/>
    </row>
    <row r="83" spans="1:16" x14ac:dyDescent="0.25">
      <c r="A83" s="35">
        <v>9</v>
      </c>
      <c r="B83" s="17" t="s">
        <v>113</v>
      </c>
      <c r="C83" s="25" t="s">
        <v>114</v>
      </c>
      <c r="D83" s="27"/>
      <c r="E83" s="19"/>
      <c r="F83" s="27"/>
      <c r="G83" s="81"/>
      <c r="H83" s="27"/>
    </row>
    <row r="84" spans="1:16" ht="25.5" x14ac:dyDescent="0.25">
      <c r="A84" s="35">
        <v>10</v>
      </c>
      <c r="B84" s="17" t="s">
        <v>115</v>
      </c>
      <c r="C84" s="25" t="s">
        <v>112</v>
      </c>
      <c r="D84" s="27"/>
      <c r="E84" s="19"/>
      <c r="F84" s="27"/>
      <c r="G84" s="81"/>
      <c r="H84" s="27"/>
    </row>
    <row r="85" spans="1:16" ht="25.5" x14ac:dyDescent="0.25">
      <c r="A85" s="35">
        <v>11</v>
      </c>
      <c r="B85" s="17" t="s">
        <v>116</v>
      </c>
      <c r="C85" s="25" t="s">
        <v>14</v>
      </c>
      <c r="D85" s="27"/>
      <c r="E85" s="19"/>
      <c r="F85" s="27"/>
      <c r="G85" s="82"/>
      <c r="H85" s="27"/>
    </row>
    <row r="86" spans="1:16" ht="25.5" x14ac:dyDescent="0.25">
      <c r="A86" s="35">
        <v>12</v>
      </c>
      <c r="B86" s="17" t="s">
        <v>117</v>
      </c>
      <c r="C86" s="25" t="s">
        <v>14</v>
      </c>
      <c r="D86" s="27"/>
      <c r="E86" s="19"/>
      <c r="F86" s="27"/>
      <c r="G86" s="25" t="s">
        <v>77</v>
      </c>
      <c r="H86" s="27"/>
    </row>
    <row r="87" spans="1:16" ht="25.5" x14ac:dyDescent="0.25">
      <c r="A87" s="35">
        <v>13</v>
      </c>
      <c r="B87" s="17" t="s">
        <v>118</v>
      </c>
      <c r="C87" s="25" t="s">
        <v>14</v>
      </c>
      <c r="D87" s="27"/>
      <c r="E87" s="19"/>
      <c r="F87" s="27"/>
      <c r="G87" s="69" t="s">
        <v>47</v>
      </c>
      <c r="H87" s="27"/>
    </row>
    <row r="88" spans="1:16" x14ac:dyDescent="0.25">
      <c r="A88" s="35">
        <v>14</v>
      </c>
      <c r="B88" s="17" t="s">
        <v>119</v>
      </c>
      <c r="C88" s="25" t="s">
        <v>120</v>
      </c>
      <c r="D88" s="27"/>
      <c r="E88" s="19"/>
      <c r="F88" s="27"/>
      <c r="G88" s="70"/>
      <c r="H88" s="27"/>
    </row>
    <row r="89" spans="1:16" x14ac:dyDescent="0.25">
      <c r="A89" s="35">
        <v>15</v>
      </c>
      <c r="B89" s="17" t="s">
        <v>121</v>
      </c>
      <c r="C89" s="25" t="s">
        <v>122</v>
      </c>
      <c r="D89" s="27"/>
      <c r="E89" s="19"/>
      <c r="F89" s="27"/>
      <c r="G89" s="70"/>
      <c r="H89" s="27"/>
    </row>
    <row r="90" spans="1:16" x14ac:dyDescent="0.25">
      <c r="A90" s="94">
        <v>16</v>
      </c>
      <c r="B90" s="17" t="s">
        <v>123</v>
      </c>
      <c r="C90" s="25" t="s">
        <v>124</v>
      </c>
      <c r="D90" s="27"/>
      <c r="E90" s="19"/>
      <c r="F90" s="27"/>
      <c r="G90" s="70"/>
      <c r="H90" s="27"/>
    </row>
    <row r="91" spans="1:16" x14ac:dyDescent="0.25">
      <c r="A91" s="94"/>
      <c r="B91" s="17" t="s">
        <v>125</v>
      </c>
      <c r="C91" s="25" t="s">
        <v>14</v>
      </c>
      <c r="D91" s="27"/>
      <c r="E91" s="19"/>
      <c r="F91" s="27"/>
      <c r="G91" s="71"/>
      <c r="H91" s="27"/>
    </row>
    <row r="92" spans="1:16" x14ac:dyDescent="0.25">
      <c r="A92" s="35"/>
      <c r="B92" s="15" t="s">
        <v>126</v>
      </c>
      <c r="C92" s="25"/>
      <c r="D92" s="27"/>
      <c r="E92" s="19"/>
      <c r="F92" s="27"/>
      <c r="G92" s="25"/>
      <c r="H92" s="27"/>
    </row>
    <row r="94" spans="1:16" ht="15.75" x14ac:dyDescent="0.25">
      <c r="A94" s="30"/>
      <c r="B94" s="60" t="s">
        <v>127</v>
      </c>
      <c r="C94" s="61"/>
      <c r="D94" s="62"/>
      <c r="E94" s="67"/>
      <c r="F94" s="62"/>
      <c r="G94" s="61"/>
      <c r="H94" s="62"/>
      <c r="I94" s="62"/>
      <c r="J94" s="62"/>
      <c r="K94" s="62"/>
      <c r="L94" s="62"/>
      <c r="M94" s="63"/>
    </row>
    <row r="95" spans="1:16" ht="15.75" x14ac:dyDescent="0.25">
      <c r="A95" s="30"/>
      <c r="B95" s="79" t="s">
        <v>255</v>
      </c>
      <c r="C95" s="79"/>
      <c r="D95" s="79"/>
      <c r="E95" s="79"/>
      <c r="F95" s="79"/>
      <c r="G95" s="79"/>
      <c r="H95" s="79"/>
      <c r="I95" s="79"/>
      <c r="J95" s="79"/>
      <c r="K95" s="79"/>
      <c r="L95" s="79"/>
      <c r="M95" s="79"/>
    </row>
    <row r="96" spans="1:16" ht="33.75" customHeight="1" x14ac:dyDescent="0.25">
      <c r="A96" s="30"/>
      <c r="B96" s="93" t="s">
        <v>256</v>
      </c>
      <c r="C96" s="93"/>
      <c r="D96" s="93"/>
      <c r="E96" s="93"/>
      <c r="F96" s="93"/>
      <c r="G96" s="93"/>
      <c r="H96" s="93"/>
      <c r="I96" s="68"/>
      <c r="J96" s="68"/>
      <c r="K96" s="68"/>
      <c r="L96" s="68"/>
      <c r="M96" s="68"/>
      <c r="N96" s="68"/>
      <c r="O96" s="68"/>
      <c r="P96" s="68"/>
    </row>
    <row r="97" spans="2:13" ht="15.75" x14ac:dyDescent="0.25">
      <c r="B97" s="64" t="s">
        <v>253</v>
      </c>
      <c r="C97" s="62"/>
      <c r="D97" s="62"/>
      <c r="E97" s="67"/>
      <c r="F97" s="62"/>
      <c r="G97" s="61"/>
      <c r="H97" s="62"/>
      <c r="I97" s="62"/>
      <c r="J97" s="62"/>
      <c r="K97" s="62"/>
      <c r="L97" s="62"/>
      <c r="M97" s="62"/>
    </row>
    <row r="98" spans="2:13" ht="15.75" x14ac:dyDescent="0.25">
      <c r="B98" s="41"/>
      <c r="C98" s="41"/>
      <c r="D98" s="41"/>
      <c r="E98" s="42"/>
      <c r="F98" s="41"/>
      <c r="G98" s="38"/>
      <c r="H98" s="41"/>
      <c r="I98" s="41"/>
      <c r="J98" s="41"/>
      <c r="K98" s="41"/>
      <c r="L98" s="41"/>
      <c r="M98" s="41"/>
    </row>
    <row r="100" spans="2:13" x14ac:dyDescent="0.25">
      <c r="E100" s="32" t="s">
        <v>259</v>
      </c>
    </row>
  </sheetData>
  <mergeCells count="26">
    <mergeCell ref="G6:G19"/>
    <mergeCell ref="G24:G27"/>
    <mergeCell ref="G30:G31"/>
    <mergeCell ref="G34:G39"/>
    <mergeCell ref="A1:H1"/>
    <mergeCell ref="A2:H2"/>
    <mergeCell ref="B30:B31"/>
    <mergeCell ref="C30:C31"/>
    <mergeCell ref="D30:D31"/>
    <mergeCell ref="F30:F31"/>
    <mergeCell ref="B5:H5"/>
    <mergeCell ref="A30:A31"/>
    <mergeCell ref="B95:M95"/>
    <mergeCell ref="B96:H96"/>
    <mergeCell ref="A69:A73"/>
    <mergeCell ref="A78:A81"/>
    <mergeCell ref="A90:A91"/>
    <mergeCell ref="G78:G81"/>
    <mergeCell ref="G82:G85"/>
    <mergeCell ref="G87:G91"/>
    <mergeCell ref="G40:G44"/>
    <mergeCell ref="G45:G47"/>
    <mergeCell ref="G48:G52"/>
    <mergeCell ref="G59:G68"/>
    <mergeCell ref="G69:G75"/>
    <mergeCell ref="B57:H57"/>
  </mergeCells>
  <pageMargins left="0.7" right="0.7" top="0.75" bottom="0.75" header="0.3" footer="0.3"/>
  <pageSetup paperSize="9" scale="4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7"/>
  <sheetViews>
    <sheetView zoomScaleNormal="100" workbookViewId="0">
      <selection activeCell="F42" sqref="F42"/>
    </sheetView>
  </sheetViews>
  <sheetFormatPr defaultRowHeight="15" x14ac:dyDescent="0.25"/>
  <cols>
    <col min="1" max="1" width="6.140625" style="32" customWidth="1"/>
    <col min="2" max="2" width="39.7109375" customWidth="1"/>
    <col min="3" max="3" width="30.85546875" style="32" bestFit="1" customWidth="1"/>
    <col min="4" max="4" width="22.85546875" bestFit="1" customWidth="1"/>
    <col min="5" max="5" width="20.5703125" bestFit="1" customWidth="1"/>
    <col min="6" max="6" width="13.5703125" bestFit="1" customWidth="1"/>
    <col min="7" max="7" width="18" style="32" customWidth="1"/>
  </cols>
  <sheetData>
    <row r="1" spans="1:8" ht="18.75" x14ac:dyDescent="0.25">
      <c r="A1" s="100" t="s">
        <v>250</v>
      </c>
      <c r="B1" s="100"/>
      <c r="C1" s="100"/>
      <c r="D1" s="100"/>
      <c r="E1" s="100"/>
      <c r="F1" s="100"/>
      <c r="G1" s="100"/>
    </row>
    <row r="2" spans="1:8" ht="18.75" x14ac:dyDescent="0.3">
      <c r="A2" s="55" t="s">
        <v>249</v>
      </c>
      <c r="B2" s="55"/>
      <c r="C2" s="55"/>
      <c r="D2" s="55"/>
      <c r="E2" s="55"/>
    </row>
    <row r="4" spans="1:8" ht="35.25" customHeight="1" x14ac:dyDescent="0.25">
      <c r="A4" s="74" t="s">
        <v>2</v>
      </c>
      <c r="B4" s="74" t="s">
        <v>248</v>
      </c>
      <c r="C4" s="74" t="s">
        <v>247</v>
      </c>
      <c r="D4" s="74" t="s">
        <v>246</v>
      </c>
      <c r="E4" s="74" t="s">
        <v>245</v>
      </c>
      <c r="F4" s="74" t="s">
        <v>244</v>
      </c>
      <c r="G4" s="74" t="s">
        <v>243</v>
      </c>
      <c r="H4" s="53"/>
    </row>
    <row r="5" spans="1:8" x14ac:dyDescent="0.25">
      <c r="A5" s="74"/>
      <c r="B5" s="74"/>
      <c r="C5" s="74"/>
      <c r="D5" s="74"/>
      <c r="E5" s="74"/>
      <c r="F5" s="74"/>
      <c r="G5" s="74"/>
      <c r="H5" s="53"/>
    </row>
    <row r="6" spans="1:8" x14ac:dyDescent="0.25">
      <c r="A6" s="50">
        <v>1</v>
      </c>
      <c r="B6" s="49" t="s">
        <v>242</v>
      </c>
      <c r="C6" s="21" t="s">
        <v>55</v>
      </c>
      <c r="D6" s="26"/>
      <c r="E6" s="26"/>
      <c r="F6" s="27"/>
      <c r="G6" s="33" t="s">
        <v>204</v>
      </c>
    </row>
    <row r="7" spans="1:8" ht="25.5" x14ac:dyDescent="0.25">
      <c r="A7" s="50">
        <v>2</v>
      </c>
      <c r="B7" s="49" t="s">
        <v>241</v>
      </c>
      <c r="C7" s="21" t="s">
        <v>55</v>
      </c>
      <c r="D7" s="27"/>
      <c r="E7" s="27"/>
      <c r="F7" s="27"/>
      <c r="G7" s="33" t="s">
        <v>238</v>
      </c>
    </row>
    <row r="8" spans="1:8" ht="25.5" x14ac:dyDescent="0.25">
      <c r="A8" s="50">
        <v>3</v>
      </c>
      <c r="B8" s="49" t="s">
        <v>240</v>
      </c>
      <c r="C8" s="21" t="s">
        <v>55</v>
      </c>
      <c r="D8" s="27"/>
      <c r="E8" s="27"/>
      <c r="F8" s="27"/>
      <c r="G8" s="33" t="s">
        <v>238</v>
      </c>
    </row>
    <row r="9" spans="1:8" ht="42" customHeight="1" x14ac:dyDescent="0.25">
      <c r="A9" s="50">
        <v>4</v>
      </c>
      <c r="B9" s="49" t="s">
        <v>239</v>
      </c>
      <c r="C9" s="21" t="s">
        <v>55</v>
      </c>
      <c r="D9" s="27"/>
      <c r="E9" s="27"/>
      <c r="F9" s="27"/>
      <c r="G9" s="33" t="s">
        <v>238</v>
      </c>
    </row>
    <row r="10" spans="1:8" ht="45" customHeight="1" x14ac:dyDescent="0.25">
      <c r="A10" s="50">
        <v>5</v>
      </c>
      <c r="B10" s="49" t="s">
        <v>237</v>
      </c>
      <c r="C10" s="21" t="s">
        <v>229</v>
      </c>
      <c r="D10" s="27"/>
      <c r="E10" s="27"/>
      <c r="F10" s="27"/>
      <c r="G10" s="33" t="s">
        <v>236</v>
      </c>
    </row>
    <row r="11" spans="1:8" ht="25.5" x14ac:dyDescent="0.25">
      <c r="A11" s="50">
        <v>6</v>
      </c>
      <c r="B11" s="49" t="s">
        <v>235</v>
      </c>
      <c r="C11" s="21" t="s">
        <v>229</v>
      </c>
      <c r="D11" s="27"/>
      <c r="E11" s="27"/>
      <c r="F11" s="27"/>
      <c r="G11" s="33" t="s">
        <v>204</v>
      </c>
    </row>
    <row r="12" spans="1:8" ht="25.5" x14ac:dyDescent="0.25">
      <c r="A12" s="5">
        <v>7</v>
      </c>
      <c r="B12" s="49" t="s">
        <v>234</v>
      </c>
      <c r="C12" s="21" t="s">
        <v>229</v>
      </c>
      <c r="D12" s="27"/>
      <c r="E12" s="27"/>
      <c r="F12" s="27"/>
      <c r="G12" s="33" t="s">
        <v>204</v>
      </c>
    </row>
    <row r="13" spans="1:8" ht="25.5" x14ac:dyDescent="0.25">
      <c r="A13" s="5">
        <v>8</v>
      </c>
      <c r="B13" s="51" t="s">
        <v>233</v>
      </c>
      <c r="C13" s="21" t="s">
        <v>55</v>
      </c>
      <c r="D13" s="27"/>
      <c r="E13" s="27"/>
      <c r="F13" s="27"/>
      <c r="G13" s="33" t="s">
        <v>204</v>
      </c>
    </row>
    <row r="14" spans="1:8" ht="25.5" x14ac:dyDescent="0.25">
      <c r="A14" s="50">
        <v>9</v>
      </c>
      <c r="B14" s="51" t="s">
        <v>232</v>
      </c>
      <c r="C14" s="21" t="s">
        <v>231</v>
      </c>
      <c r="D14" s="27"/>
      <c r="E14" s="27"/>
      <c r="F14" s="27"/>
      <c r="G14" s="33" t="s">
        <v>204</v>
      </c>
    </row>
    <row r="15" spans="1:8" ht="38.25" x14ac:dyDescent="0.25">
      <c r="A15" s="5">
        <v>10</v>
      </c>
      <c r="B15" s="49" t="s">
        <v>230</v>
      </c>
      <c r="C15" s="21" t="s">
        <v>229</v>
      </c>
      <c r="D15" s="27"/>
      <c r="E15" s="27"/>
      <c r="F15" s="27"/>
      <c r="G15" s="33" t="s">
        <v>228</v>
      </c>
    </row>
    <row r="16" spans="1:8" ht="38.25" x14ac:dyDescent="0.25">
      <c r="A16" s="5">
        <v>11</v>
      </c>
      <c r="B16" s="51" t="s">
        <v>227</v>
      </c>
      <c r="C16" s="21" t="s">
        <v>44</v>
      </c>
      <c r="D16" s="27"/>
      <c r="E16" s="27"/>
      <c r="F16" s="27"/>
      <c r="G16" s="33" t="s">
        <v>204</v>
      </c>
    </row>
    <row r="17" spans="1:7" ht="25.5" x14ac:dyDescent="0.25">
      <c r="A17" s="5">
        <v>12</v>
      </c>
      <c r="B17" s="51" t="s">
        <v>226</v>
      </c>
      <c r="C17" s="21" t="s">
        <v>63</v>
      </c>
      <c r="D17" s="27"/>
      <c r="E17" s="27"/>
      <c r="F17" s="27"/>
      <c r="G17" s="33" t="s">
        <v>225</v>
      </c>
    </row>
    <row r="18" spans="1:7" ht="38.25" x14ac:dyDescent="0.25">
      <c r="A18" s="5">
        <v>13</v>
      </c>
      <c r="B18" s="51" t="s">
        <v>224</v>
      </c>
      <c r="C18" s="21" t="s">
        <v>47</v>
      </c>
      <c r="D18" s="27"/>
      <c r="E18" s="27"/>
      <c r="F18" s="27"/>
      <c r="G18" s="33" t="s">
        <v>204</v>
      </c>
    </row>
    <row r="19" spans="1:7" ht="25.5" x14ac:dyDescent="0.25">
      <c r="A19" s="50">
        <v>14</v>
      </c>
      <c r="B19" s="51" t="s">
        <v>223</v>
      </c>
      <c r="C19" s="21" t="s">
        <v>47</v>
      </c>
      <c r="D19" s="27"/>
      <c r="E19" s="27"/>
      <c r="F19" s="27"/>
      <c r="G19" s="33" t="s">
        <v>204</v>
      </c>
    </row>
    <row r="20" spans="1:7" ht="25.5" x14ac:dyDescent="0.25">
      <c r="A20" s="50">
        <v>15</v>
      </c>
      <c r="B20" s="49" t="s">
        <v>222</v>
      </c>
      <c r="C20" s="21" t="s">
        <v>47</v>
      </c>
      <c r="D20" s="27"/>
      <c r="E20" s="27"/>
      <c r="F20" s="27"/>
      <c r="G20" s="33" t="s">
        <v>204</v>
      </c>
    </row>
    <row r="21" spans="1:7" ht="25.5" x14ac:dyDescent="0.25">
      <c r="A21" s="50">
        <v>16</v>
      </c>
      <c r="B21" s="49" t="s">
        <v>221</v>
      </c>
      <c r="C21" s="21" t="s">
        <v>65</v>
      </c>
      <c r="D21" s="27"/>
      <c r="E21" s="27"/>
      <c r="F21" s="27"/>
      <c r="G21" s="33" t="s">
        <v>204</v>
      </c>
    </row>
    <row r="22" spans="1:7" ht="38.25" x14ac:dyDescent="0.25">
      <c r="A22" s="50">
        <v>17</v>
      </c>
      <c r="B22" s="49" t="s">
        <v>220</v>
      </c>
      <c r="C22" s="21" t="s">
        <v>219</v>
      </c>
      <c r="D22" s="27"/>
      <c r="E22" s="27"/>
      <c r="F22" s="27"/>
      <c r="G22" s="52" t="s">
        <v>217</v>
      </c>
    </row>
    <row r="23" spans="1:7" ht="51" x14ac:dyDescent="0.25">
      <c r="A23" s="50">
        <v>18</v>
      </c>
      <c r="B23" s="49" t="s">
        <v>218</v>
      </c>
      <c r="C23" s="21" t="s">
        <v>74</v>
      </c>
      <c r="D23" s="27"/>
      <c r="E23" s="27"/>
      <c r="F23" s="27"/>
      <c r="G23" s="52" t="s">
        <v>217</v>
      </c>
    </row>
    <row r="24" spans="1:7" ht="38.25" x14ac:dyDescent="0.25">
      <c r="A24" s="50">
        <v>19</v>
      </c>
      <c r="B24" s="49" t="s">
        <v>216</v>
      </c>
      <c r="C24" s="21" t="s">
        <v>74</v>
      </c>
      <c r="D24" s="27"/>
      <c r="E24" s="27"/>
      <c r="F24" s="27"/>
      <c r="G24" s="33" t="s">
        <v>204</v>
      </c>
    </row>
    <row r="25" spans="1:7" ht="38.25" x14ac:dyDescent="0.25">
      <c r="A25" s="5">
        <v>20</v>
      </c>
      <c r="B25" s="49" t="s">
        <v>215</v>
      </c>
      <c r="C25" s="21" t="s">
        <v>74</v>
      </c>
      <c r="D25" s="27"/>
      <c r="E25" s="27"/>
      <c r="F25" s="27"/>
      <c r="G25" s="33" t="s">
        <v>204</v>
      </c>
    </row>
    <row r="26" spans="1:7" ht="25.5" x14ac:dyDescent="0.25">
      <c r="A26" s="5">
        <v>21</v>
      </c>
      <c r="B26" s="51" t="s">
        <v>214</v>
      </c>
      <c r="C26" s="21" t="s">
        <v>77</v>
      </c>
      <c r="D26" s="27"/>
      <c r="E26" s="27"/>
      <c r="F26" s="27"/>
      <c r="G26" s="33" t="s">
        <v>204</v>
      </c>
    </row>
    <row r="27" spans="1:7" ht="25.5" x14ac:dyDescent="0.25">
      <c r="A27" s="50">
        <v>22</v>
      </c>
      <c r="B27" s="51" t="s">
        <v>213</v>
      </c>
      <c r="C27" s="21" t="s">
        <v>77</v>
      </c>
      <c r="D27" s="27"/>
      <c r="E27" s="27"/>
      <c r="F27" s="27"/>
      <c r="G27" s="33" t="s">
        <v>204</v>
      </c>
    </row>
    <row r="28" spans="1:7" ht="25.5" x14ac:dyDescent="0.25">
      <c r="A28" s="50">
        <v>22</v>
      </c>
      <c r="B28" s="49" t="s">
        <v>212</v>
      </c>
      <c r="C28" s="21" t="s">
        <v>211</v>
      </c>
      <c r="D28" s="27"/>
      <c r="E28" s="27"/>
      <c r="F28" s="27"/>
      <c r="G28" s="33" t="s">
        <v>204</v>
      </c>
    </row>
    <row r="29" spans="1:7" ht="25.5" x14ac:dyDescent="0.25">
      <c r="A29" s="50">
        <v>24</v>
      </c>
      <c r="B29" s="49" t="s">
        <v>210</v>
      </c>
      <c r="C29" s="21" t="s">
        <v>82</v>
      </c>
      <c r="D29" s="27"/>
      <c r="E29" s="27"/>
      <c r="F29" s="27"/>
      <c r="G29" s="33" t="s">
        <v>204</v>
      </c>
    </row>
    <row r="30" spans="1:7" ht="25.5" x14ac:dyDescent="0.25">
      <c r="A30" s="50">
        <v>25</v>
      </c>
      <c r="B30" s="51" t="s">
        <v>209</v>
      </c>
      <c r="C30" s="21" t="s">
        <v>82</v>
      </c>
      <c r="D30" s="27"/>
      <c r="E30" s="27"/>
      <c r="F30" s="27"/>
      <c r="G30" s="33" t="s">
        <v>204</v>
      </c>
    </row>
    <row r="31" spans="1:7" ht="51" x14ac:dyDescent="0.25">
      <c r="A31" s="50">
        <v>26</v>
      </c>
      <c r="B31" s="49" t="s">
        <v>208</v>
      </c>
      <c r="C31" s="21" t="s">
        <v>90</v>
      </c>
      <c r="D31" s="27"/>
      <c r="E31" s="27"/>
      <c r="F31" s="27"/>
      <c r="G31" s="33" t="s">
        <v>204</v>
      </c>
    </row>
    <row r="32" spans="1:7" ht="93" customHeight="1" x14ac:dyDescent="0.25">
      <c r="A32" s="50">
        <v>27</v>
      </c>
      <c r="B32" s="49" t="s">
        <v>207</v>
      </c>
      <c r="C32" s="21" t="s">
        <v>90</v>
      </c>
      <c r="D32" s="27"/>
      <c r="E32" s="27"/>
      <c r="F32" s="27"/>
      <c r="G32" s="33" t="s">
        <v>204</v>
      </c>
    </row>
    <row r="33" spans="1:7" ht="46.5" customHeight="1" x14ac:dyDescent="0.25">
      <c r="A33" s="50">
        <v>28</v>
      </c>
      <c r="B33" s="49" t="s">
        <v>206</v>
      </c>
      <c r="C33" s="21" t="s">
        <v>200</v>
      </c>
      <c r="D33" s="27"/>
      <c r="E33" s="27"/>
      <c r="F33" s="27"/>
      <c r="G33" s="33" t="s">
        <v>204</v>
      </c>
    </row>
    <row r="34" spans="1:7" ht="38.25" x14ac:dyDescent="0.25">
      <c r="A34" s="50">
        <v>29</v>
      </c>
      <c r="B34" s="49" t="s">
        <v>205</v>
      </c>
      <c r="C34" s="21" t="s">
        <v>200</v>
      </c>
      <c r="D34" s="27"/>
      <c r="E34" s="27"/>
      <c r="F34" s="27"/>
      <c r="G34" s="33" t="s">
        <v>204</v>
      </c>
    </row>
    <row r="35" spans="1:7" s="47" customFormat="1" ht="29.25" customHeight="1" x14ac:dyDescent="0.25">
      <c r="A35" s="48" t="s">
        <v>202</v>
      </c>
      <c r="B35" s="48" t="s">
        <v>203</v>
      </c>
      <c r="C35" s="48" t="s">
        <v>202</v>
      </c>
      <c r="D35" s="48" t="s">
        <v>202</v>
      </c>
      <c r="E35" s="48" t="s">
        <v>202</v>
      </c>
      <c r="F35" s="48" t="s">
        <v>202</v>
      </c>
      <c r="G35" s="48" t="s">
        <v>202</v>
      </c>
    </row>
    <row r="37" spans="1:7" ht="90" customHeight="1" x14ac:dyDescent="0.25">
      <c r="A37" s="101" t="s">
        <v>258</v>
      </c>
      <c r="B37" s="102"/>
      <c r="C37" s="102"/>
      <c r="D37" s="102"/>
      <c r="E37" s="102"/>
      <c r="F37" s="102"/>
      <c r="G37" s="102"/>
    </row>
  </sheetData>
  <mergeCells count="9">
    <mergeCell ref="A1:G1"/>
    <mergeCell ref="A37:G37"/>
    <mergeCell ref="A4:A5"/>
    <mergeCell ref="B4:B5"/>
    <mergeCell ref="D4:D5"/>
    <mergeCell ref="E4:E5"/>
    <mergeCell ref="F4:F5"/>
    <mergeCell ref="G4:G5"/>
    <mergeCell ref="C4:C5"/>
  </mergeCells>
  <pageMargins left="0.7" right="0.7" top="0.75" bottom="0.75" header="0.3" footer="0.3"/>
  <pageSetup paperSize="9" scale="5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1. ĐG 2021-2025</vt:lpstr>
      <vt:lpstr>2. KH 2026-2030</vt:lpstr>
      <vt:lpstr>3. Chương trình, Đề án</vt:lpstr>
      <vt:lpstr>'3. Chương trình, Đề án'!_Hlk212319563</vt:lpstr>
      <vt:lpstr>'3. Chương trình, Đề án'!_Hlk212319862</vt:lpstr>
      <vt:lpstr>'3. Chương trình, Đề án'!_Hlk212320072</vt:lpstr>
      <vt:lpstr>'3. Chương trình, Đề án'!_Hlk212320239</vt:lpstr>
      <vt:lpstr>'3. Chương trình, Đề án'!_Hlk212321180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2025-11-08T21:48:02Z</dcterms:modified>
</cp:coreProperties>
</file>